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555" windowHeight="14745" activeTab="0"/>
  </bookViews>
  <sheets>
    <sheet name="3x3" sheetId="1" r:id="rId1"/>
  </sheets>
  <definedNames/>
  <calcPr fullCalcOnLoad="1"/>
</workbook>
</file>

<file path=xl/sharedStrings.xml><?xml version="1.0" encoding="utf-8"?>
<sst xmlns="http://schemas.openxmlformats.org/spreadsheetml/2006/main" count="59" uniqueCount="28">
  <si>
    <t>入力規定（変更する場合）</t>
  </si>
  <si>
    <t>入力は3文字限定です。</t>
  </si>
  <si>
    <t>例えば、こんな風になります。</t>
  </si>
  <si>
    <t>入れ替え作業セル</t>
  </si>
  <si>
    <t>例１</t>
  </si>
  <si>
    <t>いちごは　○がつきません。繋がってはいますが、
ごいち、ちいご、としか、読めないので駄目です</t>
  </si>
  <si>
    <t>I2　に入力する式を考えて下さい。＆下にコピー
単語が縦横斜めに順につながる場合に丸印</t>
  </si>
  <si>
    <t>みかんは、両方の（左、下）んを使えます
どちらでも使えます。とにかく単語が出来ればよい</t>
  </si>
  <si>
    <t>文字つなげ問題です（単語作成）</t>
  </si>
  <si>
    <t>りんご</t>
  </si>
  <si>
    <t>みかん</t>
  </si>
  <si>
    <t>いちご</t>
  </si>
  <si>
    <r>
      <t>左の青い３X３のマス目の文字がF9で変わります。</t>
    </r>
    <r>
      <rPr>
        <b/>
        <sz val="11"/>
        <color indexed="10"/>
        <rFont val="ＭＳ Ｐゴシック"/>
        <family val="3"/>
      </rPr>
      <t xml:space="preserve">
</t>
    </r>
    <r>
      <rPr>
        <b/>
        <sz val="11"/>
        <rFont val="ＭＳ Ｐゴシック"/>
        <family val="3"/>
      </rPr>
      <t>3つのセルを繋げて文字をつくります。</t>
    </r>
  </si>
  <si>
    <t>こんなの簡単かなーーーと、思ったが、むむー
難しかった。簡単そうですが、出題者が盲点に！？</t>
  </si>
  <si>
    <t>みかん</t>
  </si>
  <si>
    <t>いちご</t>
  </si>
  <si>
    <t>りんご</t>
  </si>
  <si>
    <t>例２</t>
  </si>
  <si>
    <t>例３</t>
  </si>
  <si>
    <t>トマト、ココアなど同文字が2つ以上の単語は禁止</t>
  </si>
  <si>
    <t>○</t>
  </si>
  <si>
    <t>り</t>
  </si>
  <si>
    <t>ん</t>
  </si>
  <si>
    <t>ご</t>
  </si>
  <si>
    <t>み</t>
  </si>
  <si>
    <t>か</t>
  </si>
  <si>
    <t>い</t>
  </si>
  <si>
    <t>ち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</si>
</sst>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?/?"/>
    <numFmt numFmtId="177" formatCode="\ ?/90"/>
    <numFmt numFmtId="178" formatCode="\ ?/210"/>
    <numFmt numFmtId="179" formatCode="#,##0.0;[Red]\-#,##0.0"/>
    <numFmt numFmtId="180" formatCode="#,##0.000;[Red]\-#,##0.000"/>
    <numFmt numFmtId="181" formatCode="#,##0.0000;[Red]\-#,##0.0000"/>
    <numFmt numFmtId="182" formatCode="#,##0.00000;[Red]\-#,##0.00000"/>
    <numFmt numFmtId="183" formatCode="#,##0.000000;[Red]\-#,##0.000000"/>
    <numFmt numFmtId="184" formatCode="#,##0.0000000;[Red]\-#,##0.0000000"/>
    <numFmt numFmtId="185" formatCode="#,##0.00000000;[Red]\-#,##0.00000000"/>
    <numFmt numFmtId="186" formatCode="#,##0.000000000;[Red]\-#,##0.000000000"/>
    <numFmt numFmtId="187" formatCode="#,##0.0000000000;[Red]\-#,##0.0000000000"/>
    <numFmt numFmtId="188" formatCode="#,##0.00000000000;[Red]\-#,##0.00000000000"/>
    <numFmt numFmtId="189" formatCode="0.0_ "/>
    <numFmt numFmtId="190" formatCode="0.00_ "/>
    <numFmt numFmtId="191" formatCode="0.000_ "/>
    <numFmt numFmtId="192" formatCode="0.0000_ "/>
    <numFmt numFmtId="193" formatCode="\ ?/45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color indexed="4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 quotePrefix="1">
      <alignment vertical="center" wrapText="1"/>
    </xf>
    <xf numFmtId="0" fontId="0" fillId="0" borderId="0" xfId="0" applyAlignment="1" quotePrefix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vertical="center"/>
    </xf>
    <xf numFmtId="0" fontId="0" fillId="0" borderId="0" xfId="0" applyFill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 indent="1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 indent="1"/>
    </xf>
    <xf numFmtId="0" fontId="4" fillId="3" borderId="1" xfId="0" applyFont="1" applyFill="1" applyBorder="1" applyAlignment="1" quotePrefix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9</xdr:row>
      <xdr:rowOff>295275</xdr:rowOff>
    </xdr:from>
    <xdr:to>
      <xdr:col>2</xdr:col>
      <xdr:colOff>123825</xdr:colOff>
      <xdr:row>10</xdr:row>
      <xdr:rowOff>142875</xdr:rowOff>
    </xdr:to>
    <xdr:sp>
      <xdr:nvSpPr>
        <xdr:cNvPr id="1" name="Line 1"/>
        <xdr:cNvSpPr>
          <a:spLocks/>
        </xdr:cNvSpPr>
      </xdr:nvSpPr>
      <xdr:spPr>
        <a:xfrm flipH="1" flipV="1">
          <a:off x="800100" y="4343400"/>
          <a:ext cx="2762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9</xdr:row>
      <xdr:rowOff>371475</xdr:rowOff>
    </xdr:from>
    <xdr:to>
      <xdr:col>1</xdr:col>
      <xdr:colOff>238125</xdr:colOff>
      <xdr:row>10</xdr:row>
      <xdr:rowOff>123825</xdr:rowOff>
    </xdr:to>
    <xdr:sp>
      <xdr:nvSpPr>
        <xdr:cNvPr id="2" name="Line 2"/>
        <xdr:cNvSpPr>
          <a:spLocks/>
        </xdr:cNvSpPr>
      </xdr:nvSpPr>
      <xdr:spPr>
        <a:xfrm>
          <a:off x="714375" y="44196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9</xdr:row>
      <xdr:rowOff>333375</xdr:rowOff>
    </xdr:from>
    <xdr:to>
      <xdr:col>3</xdr:col>
      <xdr:colOff>171450</xdr:colOff>
      <xdr:row>10</xdr:row>
      <xdr:rowOff>114300</xdr:rowOff>
    </xdr:to>
    <xdr:sp>
      <xdr:nvSpPr>
        <xdr:cNvPr id="3" name="Line 3"/>
        <xdr:cNvSpPr>
          <a:spLocks/>
        </xdr:cNvSpPr>
      </xdr:nvSpPr>
      <xdr:spPr>
        <a:xfrm flipH="1" flipV="1">
          <a:off x="1314450" y="4381500"/>
          <a:ext cx="285750" cy="2381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9</xdr:row>
      <xdr:rowOff>352425</xdr:rowOff>
    </xdr:from>
    <xdr:to>
      <xdr:col>2</xdr:col>
      <xdr:colOff>228600</xdr:colOff>
      <xdr:row>10</xdr:row>
      <xdr:rowOff>200025</xdr:rowOff>
    </xdr:to>
    <xdr:sp>
      <xdr:nvSpPr>
        <xdr:cNvPr id="4" name="Line 4"/>
        <xdr:cNvSpPr>
          <a:spLocks/>
        </xdr:cNvSpPr>
      </xdr:nvSpPr>
      <xdr:spPr>
        <a:xfrm flipH="1">
          <a:off x="857250" y="4400550"/>
          <a:ext cx="323850" cy="304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14</xdr:row>
      <xdr:rowOff>361950</xdr:rowOff>
    </xdr:from>
    <xdr:to>
      <xdr:col>3</xdr:col>
      <xdr:colOff>95250</xdr:colOff>
      <xdr:row>15</xdr:row>
      <xdr:rowOff>95250</xdr:rowOff>
    </xdr:to>
    <xdr:sp>
      <xdr:nvSpPr>
        <xdr:cNvPr id="5" name="Line 5"/>
        <xdr:cNvSpPr>
          <a:spLocks/>
        </xdr:cNvSpPr>
      </xdr:nvSpPr>
      <xdr:spPr>
        <a:xfrm>
          <a:off x="1314450" y="6486525"/>
          <a:ext cx="2095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14</xdr:row>
      <xdr:rowOff>314325</xdr:rowOff>
    </xdr:from>
    <xdr:to>
      <xdr:col>3</xdr:col>
      <xdr:colOff>247650</xdr:colOff>
      <xdr:row>15</xdr:row>
      <xdr:rowOff>133350</xdr:rowOff>
    </xdr:to>
    <xdr:sp>
      <xdr:nvSpPr>
        <xdr:cNvPr id="6" name="Line 6"/>
        <xdr:cNvSpPr>
          <a:spLocks/>
        </xdr:cNvSpPr>
      </xdr:nvSpPr>
      <xdr:spPr>
        <a:xfrm flipV="1">
          <a:off x="1676400" y="64389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13</xdr:row>
      <xdr:rowOff>247650</xdr:rowOff>
    </xdr:from>
    <xdr:to>
      <xdr:col>2</xdr:col>
      <xdr:colOff>152400</xdr:colOff>
      <xdr:row>13</xdr:row>
      <xdr:rowOff>247650</xdr:rowOff>
    </xdr:to>
    <xdr:sp>
      <xdr:nvSpPr>
        <xdr:cNvPr id="7" name="Line 7"/>
        <xdr:cNvSpPr>
          <a:spLocks/>
        </xdr:cNvSpPr>
      </xdr:nvSpPr>
      <xdr:spPr>
        <a:xfrm>
          <a:off x="857250" y="5915025"/>
          <a:ext cx="2476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13</xdr:row>
      <xdr:rowOff>342900</xdr:rowOff>
    </xdr:from>
    <xdr:to>
      <xdr:col>2</xdr:col>
      <xdr:colOff>200025</xdr:colOff>
      <xdr:row>14</xdr:row>
      <xdr:rowOff>171450</xdr:rowOff>
    </xdr:to>
    <xdr:sp>
      <xdr:nvSpPr>
        <xdr:cNvPr id="8" name="Line 8"/>
        <xdr:cNvSpPr>
          <a:spLocks/>
        </xdr:cNvSpPr>
      </xdr:nvSpPr>
      <xdr:spPr>
        <a:xfrm flipH="1">
          <a:off x="828675" y="6010275"/>
          <a:ext cx="323850" cy="2857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57150</xdr:rowOff>
    </xdr:from>
    <xdr:to>
      <xdr:col>7</xdr:col>
      <xdr:colOff>276225</xdr:colOff>
      <xdr:row>5</xdr:row>
      <xdr:rowOff>28575</xdr:rowOff>
    </xdr:to>
    <xdr:sp>
      <xdr:nvSpPr>
        <xdr:cNvPr id="9" name="Line 10"/>
        <xdr:cNvSpPr>
          <a:spLocks/>
        </xdr:cNvSpPr>
      </xdr:nvSpPr>
      <xdr:spPr>
        <a:xfrm flipV="1">
          <a:off x="3609975" y="1819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342900</xdr:colOff>
      <xdr:row>18</xdr:row>
      <xdr:rowOff>323850</xdr:rowOff>
    </xdr:from>
    <xdr:to>
      <xdr:col>3</xdr:col>
      <xdr:colOff>95250</xdr:colOff>
      <xdr:row>19</xdr:row>
      <xdr:rowOff>104775</xdr:rowOff>
    </xdr:to>
    <xdr:sp>
      <xdr:nvSpPr>
        <xdr:cNvPr id="10" name="Line 11"/>
        <xdr:cNvSpPr>
          <a:spLocks/>
        </xdr:cNvSpPr>
      </xdr:nvSpPr>
      <xdr:spPr>
        <a:xfrm flipH="1">
          <a:off x="1295400" y="8096250"/>
          <a:ext cx="2286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409575</xdr:colOff>
      <xdr:row>19</xdr:row>
      <xdr:rowOff>257175</xdr:rowOff>
    </xdr:from>
    <xdr:to>
      <xdr:col>3</xdr:col>
      <xdr:colOff>114300</xdr:colOff>
      <xdr:row>19</xdr:row>
      <xdr:rowOff>257175</xdr:rowOff>
    </xdr:to>
    <xdr:sp>
      <xdr:nvSpPr>
        <xdr:cNvPr id="11" name="Line 12"/>
        <xdr:cNvSpPr>
          <a:spLocks/>
        </xdr:cNvSpPr>
      </xdr:nvSpPr>
      <xdr:spPr>
        <a:xfrm>
          <a:off x="1362075" y="84867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18</xdr:row>
      <xdr:rowOff>342900</xdr:rowOff>
    </xdr:from>
    <xdr:to>
      <xdr:col>2</xdr:col>
      <xdr:colOff>152400</xdr:colOff>
      <xdr:row>19</xdr:row>
      <xdr:rowOff>123825</xdr:rowOff>
    </xdr:to>
    <xdr:sp>
      <xdr:nvSpPr>
        <xdr:cNvPr id="12" name="Line 13"/>
        <xdr:cNvSpPr>
          <a:spLocks/>
        </xdr:cNvSpPr>
      </xdr:nvSpPr>
      <xdr:spPr>
        <a:xfrm flipV="1">
          <a:off x="828675" y="8115300"/>
          <a:ext cx="276225" cy="2381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18</xdr:row>
      <xdr:rowOff>228600</xdr:rowOff>
    </xdr:from>
    <xdr:to>
      <xdr:col>2</xdr:col>
      <xdr:colOff>123825</xdr:colOff>
      <xdr:row>18</xdr:row>
      <xdr:rowOff>228600</xdr:rowOff>
    </xdr:to>
    <xdr:sp>
      <xdr:nvSpPr>
        <xdr:cNvPr id="13" name="Line 14"/>
        <xdr:cNvSpPr>
          <a:spLocks/>
        </xdr:cNvSpPr>
      </xdr:nvSpPr>
      <xdr:spPr>
        <a:xfrm flipH="1">
          <a:off x="828675" y="8001000"/>
          <a:ext cx="2476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18</xdr:row>
      <xdr:rowOff>323850</xdr:rowOff>
    </xdr:from>
    <xdr:to>
      <xdr:col>2</xdr:col>
      <xdr:colOff>238125</xdr:colOff>
      <xdr:row>19</xdr:row>
      <xdr:rowOff>133350</xdr:rowOff>
    </xdr:to>
    <xdr:sp>
      <xdr:nvSpPr>
        <xdr:cNvPr id="14" name="Line 15"/>
        <xdr:cNvSpPr>
          <a:spLocks/>
        </xdr:cNvSpPr>
      </xdr:nvSpPr>
      <xdr:spPr>
        <a:xfrm>
          <a:off x="1190625" y="8096250"/>
          <a:ext cx="0" cy="2667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0"/>
  <sheetViews>
    <sheetView tabSelected="1" workbookViewId="0" topLeftCell="A1">
      <selection activeCell="Q6" sqref="Q6"/>
    </sheetView>
  </sheetViews>
  <sheetFormatPr defaultColWidth="9.00390625" defaultRowHeight="36" customHeight="1"/>
  <cols>
    <col min="1" max="7" width="6.25390625" style="0" customWidth="1"/>
    <col min="8" max="8" width="9.50390625" style="0" customWidth="1"/>
    <col min="9" max="9" width="8.25390625" style="0" customWidth="1"/>
    <col min="10" max="10" width="46.875" style="0" customWidth="1"/>
    <col min="11" max="11" width="2.00390625" style="0" customWidth="1"/>
    <col min="12" max="12" width="6.25390625" style="0" customWidth="1"/>
    <col min="13" max="13" width="6.25390625" style="3" customWidth="1"/>
    <col min="14" max="14" width="6.25390625" style="0" customWidth="1"/>
    <col min="15" max="15" width="9.125" style="0" customWidth="1"/>
    <col min="16" max="16" width="6.25390625" style="0" customWidth="1"/>
    <col min="17" max="17" width="13.50390625" style="0" customWidth="1"/>
    <col min="18" max="16384" width="6.25390625" style="0" customWidth="1"/>
  </cols>
  <sheetData>
    <row r="1" spans="10:12" ht="30.75" customHeight="1">
      <c r="J1" s="13" t="s">
        <v>8</v>
      </c>
      <c r="L1" t="s">
        <v>3</v>
      </c>
    </row>
    <row r="2" spans="2:13" ht="36" customHeight="1">
      <c r="B2" s="17" t="str">
        <f>VLOOKUP(1,$L$2:$M$17,2,0)</f>
        <v>ち</v>
      </c>
      <c r="C2" s="17" t="str">
        <f>VLOOKUP(4,$L$2:$M$17,2,0)</f>
        <v>ご</v>
      </c>
      <c r="D2" s="17" t="str">
        <f>VLOOKUP(7,$L$2:$M$17,2,0)</f>
        <v>み</v>
      </c>
      <c r="H2" s="15" t="s">
        <v>9</v>
      </c>
      <c r="I2" s="7"/>
      <c r="J2" s="14" t="s">
        <v>12</v>
      </c>
      <c r="K2">
        <f ca="1">RAND()</f>
        <v>0.9148391983627522</v>
      </c>
      <c r="L2" s="1">
        <f>RANK(K2,$K$2:$K$10,1)</f>
        <v>8</v>
      </c>
      <c r="M2" s="2" t="str">
        <f>MID(H$2&amp;H$3&amp;H$4,ROW(A1),1)</f>
        <v>り</v>
      </c>
    </row>
    <row r="3" spans="2:13" ht="36" customHeight="1">
      <c r="B3" s="17" t="str">
        <f>VLOOKUP(2,$L$2:$M$17,2,0)</f>
        <v>ん</v>
      </c>
      <c r="C3" s="17" t="str">
        <f>VLOOKUP(5,$L$2:$M$17,2,0)</f>
        <v>い</v>
      </c>
      <c r="D3" s="17" t="str">
        <f>VLOOKUP(8,$L$2:$M$17,2,0)</f>
        <v>り</v>
      </c>
      <c r="H3" s="15" t="s">
        <v>10</v>
      </c>
      <c r="I3" s="7"/>
      <c r="J3" s="16" t="s">
        <v>6</v>
      </c>
      <c r="K3">
        <f ca="1">RAND()</f>
        <v>0.0554302503737607</v>
      </c>
      <c r="L3" s="1">
        <f>RANK(K3,$K$2:$K$10,1)</f>
        <v>2</v>
      </c>
      <c r="M3" s="2" t="str">
        <f>MID(H$2&amp;H$3&amp;H$4,ROW(A2),1)</f>
        <v>ん</v>
      </c>
    </row>
    <row r="4" spans="2:13" ht="36" customHeight="1">
      <c r="B4" s="17" t="str">
        <f>VLOOKUP(3,$L$2:$M$17,2,0)</f>
        <v>ご</v>
      </c>
      <c r="C4" s="17" t="str">
        <f>VLOOKUP(6,$L$2:$M$17,2,0)</f>
        <v>ん</v>
      </c>
      <c r="D4" s="17" t="str">
        <f>VLOOKUP(9,$L$2:$M$17,2,0)</f>
        <v>か</v>
      </c>
      <c r="H4" s="15" t="s">
        <v>11</v>
      </c>
      <c r="I4" s="7"/>
      <c r="J4" s="11" t="s">
        <v>13</v>
      </c>
      <c r="K4">
        <f ca="1">RAND()</f>
        <v>0.18394760989473102</v>
      </c>
      <c r="L4" s="1">
        <f>RANK(K4,$K$2:$K$10,1)</f>
        <v>4</v>
      </c>
      <c r="M4" s="2" t="str">
        <f>MID(H$2&amp;H$3&amp;H$4,ROW(A3),1)</f>
        <v>ご</v>
      </c>
    </row>
    <row r="5" spans="11:13" ht="36" customHeight="1">
      <c r="K5">
        <f ca="1">RAND()</f>
        <v>0.5565268735522579</v>
      </c>
      <c r="L5" s="1">
        <f>RANK(K5,$K$2:$K$10,1)</f>
        <v>7</v>
      </c>
      <c r="M5" s="2" t="str">
        <f>MID(H$2&amp;H$3&amp;H$4,ROW(A4),1)</f>
        <v>み</v>
      </c>
    </row>
    <row r="6" spans="2:13" ht="36" customHeight="1">
      <c r="B6" s="10"/>
      <c r="H6" s="8" t="s">
        <v>0</v>
      </c>
      <c r="K6">
        <f ca="1">RAND()</f>
        <v>0.9757928891089478</v>
      </c>
      <c r="L6" s="1">
        <f>RANK(K6,$K$2:$K$10,1)</f>
        <v>9</v>
      </c>
      <c r="M6" s="2" t="str">
        <f>MID(H$2&amp;H$3&amp;H$4,ROW(A5),1)</f>
        <v>か</v>
      </c>
    </row>
    <row r="7" spans="8:13" ht="36" customHeight="1">
      <c r="H7" t="s">
        <v>1</v>
      </c>
      <c r="K7">
        <f ca="1">RAND()</f>
        <v>0.33397902930066525</v>
      </c>
      <c r="L7" s="1">
        <f>RANK(K7,$K$2:$K$10,1)</f>
        <v>6</v>
      </c>
      <c r="M7" s="2" t="str">
        <f>MID(H$2&amp;H$3&amp;H$4,ROW(A6),1)</f>
        <v>ん</v>
      </c>
    </row>
    <row r="8" spans="8:13" ht="36" customHeight="1">
      <c r="H8" s="8" t="s">
        <v>19</v>
      </c>
      <c r="K8">
        <f ca="1">RAND()</f>
        <v>0.3209815613634819</v>
      </c>
      <c r="L8" s="1">
        <f>RANK(K8,$K$2:$K$10,1)</f>
        <v>5</v>
      </c>
      <c r="M8" s="2" t="str">
        <f>MID(H$2&amp;H$3&amp;H$4,ROW(A7),1)</f>
        <v>い</v>
      </c>
    </row>
    <row r="9" spans="2:13" ht="36" customHeight="1">
      <c r="B9" t="s">
        <v>2</v>
      </c>
      <c r="K9">
        <f ca="1">RAND()</f>
        <v>0.05238319482294651</v>
      </c>
      <c r="L9" s="1">
        <f>RANK(K9,$K$2:$K$10,1)</f>
        <v>1</v>
      </c>
      <c r="M9" s="2" t="str">
        <f>MID(H$2&amp;H$3&amp;H$4,ROW(A8),1)</f>
        <v>ち</v>
      </c>
    </row>
    <row r="10" spans="2:13" ht="36" customHeight="1">
      <c r="B10" s="2" t="s">
        <v>22</v>
      </c>
      <c r="C10" s="2" t="s">
        <v>27</v>
      </c>
      <c r="D10" s="2" t="s">
        <v>22</v>
      </c>
      <c r="F10" s="4" t="s">
        <v>4</v>
      </c>
      <c r="H10" s="2" t="s">
        <v>16</v>
      </c>
      <c r="I10" s="7" t="s">
        <v>20</v>
      </c>
      <c r="K10">
        <f ca="1">RAND()</f>
        <v>0.1658654612220718</v>
      </c>
      <c r="L10" s="1">
        <f>RANK(K10,$K$2:$K$10,1)</f>
        <v>3</v>
      </c>
      <c r="M10" s="2" t="str">
        <f>MID(H$2&amp;H$3&amp;H$4,ROW(A9),1)</f>
        <v>ご</v>
      </c>
    </row>
    <row r="11" spans="2:9" ht="36" customHeight="1">
      <c r="B11" s="2" t="s">
        <v>23</v>
      </c>
      <c r="C11" s="2" t="s">
        <v>21</v>
      </c>
      <c r="D11" s="2" t="s">
        <v>26</v>
      </c>
      <c r="H11" s="2" t="s">
        <v>14</v>
      </c>
      <c r="I11" s="7"/>
    </row>
    <row r="12" spans="2:12" ht="36" customHeight="1">
      <c r="B12" s="2" t="s">
        <v>25</v>
      </c>
      <c r="C12" s="2" t="s">
        <v>24</v>
      </c>
      <c r="D12" s="2" t="s">
        <v>23</v>
      </c>
      <c r="F12" s="8"/>
      <c r="H12" s="2" t="s">
        <v>15</v>
      </c>
      <c r="I12" s="7" t="s">
        <v>20</v>
      </c>
      <c r="L12" s="5"/>
    </row>
    <row r="13" ht="19.5" customHeight="1">
      <c r="L13" s="6"/>
    </row>
    <row r="14" spans="2:9" ht="36" customHeight="1">
      <c r="B14" s="2" t="s">
        <v>21</v>
      </c>
      <c r="C14" s="2" t="s">
        <v>22</v>
      </c>
      <c r="D14" s="2" t="s">
        <v>26</v>
      </c>
      <c r="F14" s="4" t="s">
        <v>17</v>
      </c>
      <c r="H14" s="2" t="s">
        <v>16</v>
      </c>
      <c r="I14" s="7" t="s">
        <v>20</v>
      </c>
    </row>
    <row r="15" spans="2:9" ht="36" customHeight="1">
      <c r="B15" s="2" t="s">
        <v>23</v>
      </c>
      <c r="C15" s="2" t="s">
        <v>24</v>
      </c>
      <c r="D15" s="2" t="s">
        <v>22</v>
      </c>
      <c r="H15" s="2" t="s">
        <v>14</v>
      </c>
      <c r="I15" s="7" t="s">
        <v>20</v>
      </c>
    </row>
    <row r="16" spans="2:9" ht="36" customHeight="1">
      <c r="B16" s="2" t="s">
        <v>23</v>
      </c>
      <c r="C16" s="2" t="s">
        <v>27</v>
      </c>
      <c r="D16" s="2" t="s">
        <v>25</v>
      </c>
      <c r="F16" s="8"/>
      <c r="H16" s="2" t="s">
        <v>15</v>
      </c>
      <c r="I16" s="7"/>
    </row>
    <row r="17" ht="21.75" customHeight="1"/>
    <row r="18" spans="2:10" ht="36" customHeight="1">
      <c r="B18" s="2" t="s">
        <v>23</v>
      </c>
      <c r="C18" s="2" t="s">
        <v>26</v>
      </c>
      <c r="D18" s="2" t="s">
        <v>27</v>
      </c>
      <c r="F18" s="4" t="s">
        <v>18</v>
      </c>
      <c r="H18" s="2" t="s">
        <v>16</v>
      </c>
      <c r="I18" s="7" t="s">
        <v>20</v>
      </c>
      <c r="J18" s="11" t="s">
        <v>5</v>
      </c>
    </row>
    <row r="19" spans="2:10" ht="36" customHeight="1">
      <c r="B19" s="2" t="s">
        <v>22</v>
      </c>
      <c r="C19" s="2" t="s">
        <v>25</v>
      </c>
      <c r="D19" s="2" t="s">
        <v>21</v>
      </c>
      <c r="H19" s="2" t="s">
        <v>14</v>
      </c>
      <c r="I19" s="7" t="s">
        <v>20</v>
      </c>
      <c r="J19" s="12" t="s">
        <v>7</v>
      </c>
    </row>
    <row r="20" spans="2:10" ht="36" customHeight="1">
      <c r="B20" s="2" t="s">
        <v>24</v>
      </c>
      <c r="C20" s="2" t="s">
        <v>22</v>
      </c>
      <c r="D20" s="2" t="s">
        <v>23</v>
      </c>
      <c r="H20" s="2" t="s">
        <v>15</v>
      </c>
      <c r="I20" s="7"/>
      <c r="J20" s="9"/>
    </row>
  </sheetData>
  <printOptions/>
  <pageMargins left="0.75" right="0.75" top="1" bottom="1" header="0.512" footer="0.51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2011-05-03T05:43:29Z</cp:lastPrinted>
  <dcterms:created xsi:type="dcterms:W3CDTF">2011-05-01T23:12:45Z</dcterms:created>
  <dcterms:modified xsi:type="dcterms:W3CDTF">2011-05-03T06:22:45Z</dcterms:modified>
  <cp:category/>
  <cp:version/>
  <cp:contentType/>
  <cp:contentStatus/>
</cp:coreProperties>
</file>