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720" windowHeight="10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/>
  <c r="E11" i="1" l="1"/>
  <c r="G11" i="1" l="1"/>
  <c r="G2" i="1"/>
  <c r="G3" i="1"/>
  <c r="G12" i="1" s="1"/>
  <c r="L2" i="1"/>
  <c r="L7" i="1"/>
  <c r="H7" i="1"/>
  <c r="K6" i="1"/>
  <c r="N5" i="1"/>
  <c r="J5" i="1"/>
  <c r="M4" i="1"/>
  <c r="I4" i="1"/>
  <c r="L3" i="1"/>
  <c r="H3" i="1"/>
  <c r="I2" i="1"/>
  <c r="M7" i="1"/>
  <c r="I7" i="1"/>
  <c r="L6" i="1"/>
  <c r="H6" i="1"/>
  <c r="K5" i="1"/>
  <c r="N4" i="1"/>
  <c r="J4" i="1"/>
  <c r="M3" i="1"/>
  <c r="I3" i="1"/>
  <c r="M2" i="1"/>
  <c r="N7" i="1"/>
  <c r="J7" i="1"/>
  <c r="M6" i="1"/>
  <c r="I6" i="1"/>
  <c r="L5" i="1"/>
  <c r="H5" i="1"/>
  <c r="K4" i="1"/>
  <c r="N3" i="1"/>
  <c r="J3" i="1"/>
  <c r="N2" i="1"/>
  <c r="K7" i="1"/>
  <c r="N6" i="1"/>
  <c r="J6" i="1"/>
  <c r="M5" i="1"/>
  <c r="I5" i="1"/>
  <c r="L4" i="1"/>
  <c r="H4" i="1"/>
  <c r="K3" i="1"/>
  <c r="K2" i="1"/>
  <c r="J2" i="1"/>
  <c r="H2" i="1"/>
  <c r="B12" i="1" l="1"/>
  <c r="L13" i="1" s="1"/>
  <c r="L11" i="1" l="1"/>
  <c r="J13" i="1"/>
  <c r="J16" i="1"/>
  <c r="L16" i="1"/>
  <c r="H12" i="1"/>
  <c r="K12" i="1"/>
  <c r="M11" i="1"/>
  <c r="K11" i="1"/>
  <c r="I16" i="1"/>
  <c r="N13" i="1"/>
  <c r="N16" i="1"/>
  <c r="L14" i="1"/>
  <c r="J12" i="1"/>
  <c r="N14" i="1"/>
  <c r="L12" i="1"/>
  <c r="J15" i="1"/>
  <c r="H13" i="1"/>
  <c r="N11" i="1"/>
  <c r="H11" i="1"/>
  <c r="H15" i="1"/>
  <c r="M12" i="1"/>
  <c r="M15" i="1"/>
  <c r="K13" i="1"/>
  <c r="H16" i="1"/>
  <c r="M13" i="1"/>
  <c r="K16" i="1"/>
  <c r="I14" i="1"/>
  <c r="I11" i="1"/>
  <c r="L15" i="1"/>
  <c r="H14" i="1"/>
  <c r="J14" i="1"/>
  <c r="M14" i="1"/>
  <c r="J11" i="1"/>
  <c r="M16" i="1"/>
  <c r="K14" i="1"/>
  <c r="I12" i="1"/>
  <c r="I15" i="1"/>
  <c r="N12" i="1"/>
  <c r="K15" i="1"/>
  <c r="I13" i="1"/>
  <c r="N15" i="1"/>
</calcChain>
</file>

<file path=xl/sharedStrings.xml><?xml version="1.0" encoding="utf-8"?>
<sst xmlns="http://schemas.openxmlformats.org/spreadsheetml/2006/main" count="25" uniqueCount="18">
  <si>
    <t>生まれた時の月の暦を見てみた。</t>
    <rPh sb="0" eb="1">
      <t>ウ</t>
    </rPh>
    <rPh sb="4" eb="5">
      <t>トキ</t>
    </rPh>
    <rPh sb="6" eb="7">
      <t>ツキ</t>
    </rPh>
    <rPh sb="8" eb="9">
      <t>コヨミ</t>
    </rPh>
    <rPh sb="10" eb="11">
      <t>ミ</t>
    </rPh>
    <phoneticPr fontId="2"/>
  </si>
  <si>
    <t>今度同じ暦がいつだろう？</t>
    <rPh sb="0" eb="2">
      <t>コンド</t>
    </rPh>
    <rPh sb="2" eb="3">
      <t>オナ</t>
    </rPh>
    <rPh sb="4" eb="5">
      <t>コヨミ</t>
    </rPh>
    <phoneticPr fontId="2"/>
  </si>
  <si>
    <t>日付も曜日もね、同じ配置</t>
    <rPh sb="0" eb="2">
      <t>ヒヅケ</t>
    </rPh>
    <rPh sb="3" eb="5">
      <t>ヨウビ</t>
    </rPh>
    <rPh sb="8" eb="9">
      <t>オナ</t>
    </rPh>
    <rPh sb="10" eb="12">
      <t>ハイチ</t>
    </rPh>
    <phoneticPr fontId="2"/>
  </si>
  <si>
    <t>今度同じ暦</t>
    <rPh sb="0" eb="2">
      <t>コンド</t>
    </rPh>
    <rPh sb="2" eb="3">
      <t>オナ</t>
    </rPh>
    <rPh sb="4" eb="5">
      <t>コヨミ</t>
    </rPh>
    <phoneticPr fontId="2"/>
  </si>
  <si>
    <t>・・・祭日はどうでもいいです、、変わるから、、</t>
    <rPh sb="16" eb="17">
      <t>カ</t>
    </rPh>
    <phoneticPr fontId="2"/>
  </si>
  <si>
    <t>生まれた日</t>
    <rPh sb="0" eb="1">
      <t>ウ</t>
    </rPh>
    <rPh sb="4" eb="5">
      <t>ヒ</t>
    </rPh>
    <phoneticPr fontId="2"/>
  </si>
  <si>
    <t>月</t>
  </si>
  <si>
    <t>火</t>
  </si>
  <si>
    <t>水</t>
  </si>
  <si>
    <t>木</t>
  </si>
  <si>
    <t>金</t>
  </si>
  <si>
    <t>土</t>
  </si>
  <si>
    <t>日</t>
    <rPh sb="0" eb="1">
      <t>ニチ</t>
    </rPh>
    <phoneticPr fontId="2"/>
  </si>
  <si>
    <t>年月日</t>
    <rPh sb="0" eb="1">
      <t>ネン</t>
    </rPh>
    <rPh sb="1" eb="3">
      <t>ガッピ</t>
    </rPh>
    <phoneticPr fontId="2"/>
  </si>
  <si>
    <t>以降の年）</t>
    <rPh sb="3" eb="4">
      <t>トシ</t>
    </rPh>
    <phoneticPr fontId="2"/>
  </si>
  <si>
    <t>年　　（今度</t>
    <rPh sb="4" eb="6">
      <t>コンド</t>
    </rPh>
    <phoneticPr fontId="2"/>
  </si>
  <si>
    <t>２月は注意!!（２８までと、２９までは同じとみなさない）</t>
    <rPh sb="1" eb="2">
      <t>ガツ</t>
    </rPh>
    <rPh sb="3" eb="5">
      <t>チュウイ</t>
    </rPh>
    <rPh sb="19" eb="20">
      <t>オナ</t>
    </rPh>
    <phoneticPr fontId="2"/>
  </si>
  <si>
    <r>
      <rPr>
        <b/>
        <sz val="11"/>
        <color rgb="FF00B050"/>
        <rFont val="ＭＳ Ｐゴシック"/>
        <family val="3"/>
        <charset val="128"/>
      </rPr>
      <t>緑</t>
    </r>
    <r>
      <rPr>
        <sz val="11"/>
        <color theme="1"/>
        <rFont val="ＭＳ Ｐゴシック"/>
        <family val="2"/>
        <charset val="128"/>
      </rPr>
      <t>のセルに式を書いてほしい</t>
    </r>
    <rPh sb="0" eb="1">
      <t>ミドリ</t>
    </rPh>
    <rPh sb="5" eb="6">
      <t>シキ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</si>
</sst>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dd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1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7" fontId="0" fillId="0" borderId="1" xfId="0" applyNumberFormat="1" applyBorder="1">
      <alignment vertical="center"/>
    </xf>
    <xf numFmtId="38" fontId="0" fillId="0" borderId="0" xfId="0" applyNumberFormat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00B050"/>
        </patternFill>
      </fill>
    </dxf>
    <dxf>
      <font>
        <color theme="0"/>
      </font>
    </dxf>
    <dxf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tabSelected="1" zoomScale="88" zoomScaleNormal="88" workbookViewId="0">
      <selection activeCell="W34" sqref="W34"/>
    </sheetView>
  </sheetViews>
  <sheetFormatPr defaultRowHeight="13" x14ac:dyDescent="0.2"/>
  <cols>
    <col min="1" max="1" width="3.453125" customWidth="1"/>
    <col min="2" max="2" width="11.6328125" bestFit="1" customWidth="1"/>
    <col min="3" max="3" width="10.453125" bestFit="1" customWidth="1"/>
    <col min="4" max="5" width="10.453125" customWidth="1"/>
    <col min="6" max="6" width="9.08984375" customWidth="1"/>
    <col min="7" max="7" width="8.36328125" customWidth="1"/>
    <col min="8" max="14" width="3.90625" customWidth="1"/>
  </cols>
  <sheetData>
    <row r="1" spans="2:14" x14ac:dyDescent="0.2">
      <c r="B1" t="s">
        <v>0</v>
      </c>
      <c r="H1" s="2" t="s">
        <v>12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</row>
    <row r="2" spans="2:14" x14ac:dyDescent="0.2">
      <c r="B2" t="s">
        <v>1</v>
      </c>
      <c r="G2" s="4">
        <f ca="1">YEAR(B9)</f>
        <v>1976</v>
      </c>
      <c r="H2" s="10">
        <f ca="1">INT(($B$9-DAY($B$9))/7)*7+ROW(A1)*7+COLUMN(A1)-7</f>
        <v>28092</v>
      </c>
      <c r="I2" s="10">
        <f t="shared" ref="I2:N2" ca="1" si="0">INT(($B$9-DAY($B$9))/7)*7+ROW(B1)*7+COLUMN(B1)-7</f>
        <v>28093</v>
      </c>
      <c r="J2" s="10">
        <f t="shared" ca="1" si="0"/>
        <v>28094</v>
      </c>
      <c r="K2" s="10">
        <f t="shared" ca="1" si="0"/>
        <v>28095</v>
      </c>
      <c r="L2" s="10">
        <f t="shared" ca="1" si="0"/>
        <v>28096</v>
      </c>
      <c r="M2" s="10">
        <f t="shared" ca="1" si="0"/>
        <v>28097</v>
      </c>
      <c r="N2" s="10">
        <f t="shared" ca="1" si="0"/>
        <v>28098</v>
      </c>
    </row>
    <row r="3" spans="2:14" x14ac:dyDescent="0.2">
      <c r="C3" t="s">
        <v>2</v>
      </c>
      <c r="G3" s="4">
        <f ca="1">MONTH(B9)</f>
        <v>12</v>
      </c>
      <c r="H3" s="10">
        <f t="shared" ref="H3:H7" ca="1" si="1">INT(($B$9-DAY($B$9))/7)*7+ROW(A2)*7+COLUMN(A2)-7</f>
        <v>28099</v>
      </c>
      <c r="I3" s="10">
        <f t="shared" ref="I3:I7" ca="1" si="2">INT(($B$9-DAY($B$9))/7)*7+ROW(B2)*7+COLUMN(B2)-7</f>
        <v>28100</v>
      </c>
      <c r="J3" s="10">
        <f t="shared" ref="J3:J7" ca="1" si="3">INT(($B$9-DAY($B$9))/7)*7+ROW(C2)*7+COLUMN(C2)-7</f>
        <v>28101</v>
      </c>
      <c r="K3" s="10">
        <f t="shared" ref="K3:K7" ca="1" si="4">INT(($B$9-DAY($B$9))/7)*7+ROW(D2)*7+COLUMN(D2)-7</f>
        <v>28102</v>
      </c>
      <c r="L3" s="10">
        <f t="shared" ref="L3:L7" ca="1" si="5">INT(($B$9-DAY($B$9))/7)*7+ROW(E2)*7+COLUMN(E2)-7</f>
        <v>28103</v>
      </c>
      <c r="M3" s="10">
        <f t="shared" ref="M3:M7" ca="1" si="6">INT(($B$9-DAY($B$9))/7)*7+ROW(F2)*7+COLUMN(F2)-7</f>
        <v>28104</v>
      </c>
      <c r="N3" s="10">
        <f t="shared" ref="N3:N7" ca="1" si="7">INT(($B$9-DAY($B$9))/7)*7+ROW(G2)*7+COLUMN(G2)-7</f>
        <v>28105</v>
      </c>
    </row>
    <row r="4" spans="2:14" x14ac:dyDescent="0.2">
      <c r="C4" t="s">
        <v>4</v>
      </c>
      <c r="H4" s="10">
        <f t="shared" ca="1" si="1"/>
        <v>28106</v>
      </c>
      <c r="I4" s="10">
        <f t="shared" ca="1" si="2"/>
        <v>28107</v>
      </c>
      <c r="J4" s="10">
        <f t="shared" ca="1" si="3"/>
        <v>28108</v>
      </c>
      <c r="K4" s="10">
        <f t="shared" ca="1" si="4"/>
        <v>28109</v>
      </c>
      <c r="L4" s="10">
        <f t="shared" ca="1" si="5"/>
        <v>28110</v>
      </c>
      <c r="M4" s="10">
        <f t="shared" ca="1" si="6"/>
        <v>28111</v>
      </c>
      <c r="N4" s="10">
        <f t="shared" ca="1" si="7"/>
        <v>28112</v>
      </c>
    </row>
    <row r="5" spans="2:14" x14ac:dyDescent="0.2">
      <c r="H5" s="10">
        <f t="shared" ca="1" si="1"/>
        <v>28113</v>
      </c>
      <c r="I5" s="10">
        <f t="shared" ca="1" si="2"/>
        <v>28114</v>
      </c>
      <c r="J5" s="10">
        <f t="shared" ca="1" si="3"/>
        <v>28115</v>
      </c>
      <c r="K5" s="10">
        <f t="shared" ca="1" si="4"/>
        <v>28116</v>
      </c>
      <c r="L5" s="10">
        <f t="shared" ca="1" si="5"/>
        <v>28117</v>
      </c>
      <c r="M5" s="10">
        <f t="shared" ca="1" si="6"/>
        <v>28118</v>
      </c>
      <c r="N5" s="10">
        <f t="shared" ca="1" si="7"/>
        <v>28119</v>
      </c>
    </row>
    <row r="6" spans="2:14" x14ac:dyDescent="0.2">
      <c r="H6" s="10">
        <f t="shared" ca="1" si="1"/>
        <v>28120</v>
      </c>
      <c r="I6" s="10">
        <f t="shared" ca="1" si="2"/>
        <v>28121</v>
      </c>
      <c r="J6" s="10">
        <f t="shared" ca="1" si="3"/>
        <v>28122</v>
      </c>
      <c r="K6" s="10">
        <f t="shared" ca="1" si="4"/>
        <v>28123</v>
      </c>
      <c r="L6" s="10">
        <f t="shared" ca="1" si="5"/>
        <v>28124</v>
      </c>
      <c r="M6" s="10">
        <f t="shared" ca="1" si="6"/>
        <v>28125</v>
      </c>
      <c r="N6" s="10">
        <f t="shared" ca="1" si="7"/>
        <v>28126</v>
      </c>
    </row>
    <row r="7" spans="2:14" x14ac:dyDescent="0.2">
      <c r="B7" t="s">
        <v>5</v>
      </c>
      <c r="H7" s="10">
        <f t="shared" ca="1" si="1"/>
        <v>28127</v>
      </c>
      <c r="I7" s="10">
        <f t="shared" ca="1" si="2"/>
        <v>28128</v>
      </c>
      <c r="J7" s="10">
        <f t="shared" ca="1" si="3"/>
        <v>28129</v>
      </c>
      <c r="K7" s="10">
        <f t="shared" ca="1" si="4"/>
        <v>28130</v>
      </c>
      <c r="L7" s="10">
        <f t="shared" ca="1" si="5"/>
        <v>28131</v>
      </c>
      <c r="M7" s="10">
        <f t="shared" ca="1" si="6"/>
        <v>28132</v>
      </c>
      <c r="N7" s="10">
        <f t="shared" ca="1" si="7"/>
        <v>28133</v>
      </c>
    </row>
    <row r="8" spans="2:14" x14ac:dyDescent="0.2">
      <c r="B8" s="2" t="s">
        <v>13</v>
      </c>
    </row>
    <row r="9" spans="2:14" x14ac:dyDescent="0.2">
      <c r="B9" s="5">
        <f ca="1">RANDBETWEEN(2000,TODAY())</f>
        <v>28124</v>
      </c>
      <c r="D9" s="6"/>
    </row>
    <row r="10" spans="2:14" x14ac:dyDescent="0.2">
      <c r="B10" s="7"/>
      <c r="C10" s="8"/>
      <c r="D10" s="9"/>
      <c r="H10" s="2" t="s">
        <v>12</v>
      </c>
      <c r="I10" s="2" t="s">
        <v>6</v>
      </c>
      <c r="J10" s="2" t="s">
        <v>7</v>
      </c>
      <c r="K10" s="2" t="s">
        <v>8</v>
      </c>
      <c r="L10" s="2" t="s">
        <v>9</v>
      </c>
      <c r="M10" s="2" t="s">
        <v>10</v>
      </c>
      <c r="N10" s="2" t="s">
        <v>11</v>
      </c>
    </row>
    <row r="11" spans="2:14" x14ac:dyDescent="0.2">
      <c r="B11" t="s">
        <v>3</v>
      </c>
      <c r="C11" s="1">
        <v>2015</v>
      </c>
      <c r="D11" s="4" t="s">
        <v>15</v>
      </c>
      <c r="E11" s="3">
        <f ca="1">TODAY()</f>
        <v>41842</v>
      </c>
      <c r="F11" t="s">
        <v>14</v>
      </c>
      <c r="G11" s="11">
        <f>C11</f>
        <v>2015</v>
      </c>
      <c r="H11" s="10">
        <f ca="1">INT(($B$12-DAY($B$12))/7)*7+ROW(A1)*7+COLUMN(A1)-7</f>
        <v>42337</v>
      </c>
      <c r="I11" s="10">
        <f t="shared" ref="I11:N11" ca="1" si="8">INT(($B$12-DAY($B$12))/7)*7+ROW(B1)*7+COLUMN(B1)-7</f>
        <v>42338</v>
      </c>
      <c r="J11" s="10">
        <f t="shared" ca="1" si="8"/>
        <v>42339</v>
      </c>
      <c r="K11" s="10">
        <f t="shared" ca="1" si="8"/>
        <v>42340</v>
      </c>
      <c r="L11" s="10">
        <f t="shared" ca="1" si="8"/>
        <v>42341</v>
      </c>
      <c r="M11" s="10">
        <f t="shared" ca="1" si="8"/>
        <v>42342</v>
      </c>
      <c r="N11" s="10">
        <f t="shared" ca="1" si="8"/>
        <v>42343</v>
      </c>
    </row>
    <row r="12" spans="2:14" x14ac:dyDescent="0.2">
      <c r="B12" s="12">
        <f ca="1">DATE(C11,MONTH(B9),DAY(B9))</f>
        <v>42368</v>
      </c>
      <c r="G12" s="4">
        <f ca="1">G3</f>
        <v>12</v>
      </c>
      <c r="H12" s="10">
        <f t="shared" ref="H12:H16" ca="1" si="9">INT(($B$12-DAY($B$12))/7)*7+ROW(A2)*7+COLUMN(A2)-7</f>
        <v>42344</v>
      </c>
      <c r="I12" s="10">
        <f t="shared" ref="I12:I16" ca="1" si="10">INT(($B$12-DAY($B$12))/7)*7+ROW(B2)*7+COLUMN(B2)-7</f>
        <v>42345</v>
      </c>
      <c r="J12" s="10">
        <f t="shared" ref="J12:J16" ca="1" si="11">INT(($B$12-DAY($B$12))/7)*7+ROW(C2)*7+COLUMN(C2)-7</f>
        <v>42346</v>
      </c>
      <c r="K12" s="10">
        <f t="shared" ref="K12:K16" ca="1" si="12">INT(($B$12-DAY($B$12))/7)*7+ROW(D2)*7+COLUMN(D2)-7</f>
        <v>42347</v>
      </c>
      <c r="L12" s="10">
        <f t="shared" ref="L12:L16" ca="1" si="13">INT(($B$12-DAY($B$12))/7)*7+ROW(E2)*7+COLUMN(E2)-7</f>
        <v>42348</v>
      </c>
      <c r="M12" s="10">
        <f t="shared" ref="M12:M16" ca="1" si="14">INT(($B$12-DAY($B$12))/7)*7+ROW(F2)*7+COLUMN(F2)-7</f>
        <v>42349</v>
      </c>
      <c r="N12" s="10">
        <f t="shared" ref="N12:N16" ca="1" si="15">INT(($B$12-DAY($B$12))/7)*7+ROW(G2)*7+COLUMN(G2)-7</f>
        <v>42350</v>
      </c>
    </row>
    <row r="13" spans="2:14" x14ac:dyDescent="0.2">
      <c r="H13" s="10">
        <f t="shared" ca="1" si="9"/>
        <v>42351</v>
      </c>
      <c r="I13" s="10">
        <f t="shared" ca="1" si="10"/>
        <v>42352</v>
      </c>
      <c r="J13" s="10">
        <f t="shared" ca="1" si="11"/>
        <v>42353</v>
      </c>
      <c r="K13" s="10">
        <f t="shared" ca="1" si="12"/>
        <v>42354</v>
      </c>
      <c r="L13" s="10">
        <f t="shared" ca="1" si="13"/>
        <v>42355</v>
      </c>
      <c r="M13" s="10">
        <f t="shared" ca="1" si="14"/>
        <v>42356</v>
      </c>
      <c r="N13" s="10">
        <f t="shared" ca="1" si="15"/>
        <v>42357</v>
      </c>
    </row>
    <row r="14" spans="2:14" x14ac:dyDescent="0.2">
      <c r="H14" s="10">
        <f t="shared" ca="1" si="9"/>
        <v>42358</v>
      </c>
      <c r="I14" s="10">
        <f t="shared" ca="1" si="10"/>
        <v>42359</v>
      </c>
      <c r="J14" s="10">
        <f t="shared" ca="1" si="11"/>
        <v>42360</v>
      </c>
      <c r="K14" s="10">
        <f t="shared" ca="1" si="12"/>
        <v>42361</v>
      </c>
      <c r="L14" s="10">
        <f t="shared" ca="1" si="13"/>
        <v>42362</v>
      </c>
      <c r="M14" s="10">
        <f t="shared" ca="1" si="14"/>
        <v>42363</v>
      </c>
      <c r="N14" s="10">
        <f t="shared" ca="1" si="15"/>
        <v>42364</v>
      </c>
    </row>
    <row r="15" spans="2:14" x14ac:dyDescent="0.2">
      <c r="C15" s="2"/>
      <c r="D15" s="2"/>
      <c r="H15" s="10">
        <f t="shared" ca="1" si="9"/>
        <v>42365</v>
      </c>
      <c r="I15" s="10">
        <f t="shared" ca="1" si="10"/>
        <v>42366</v>
      </c>
      <c r="J15" s="10">
        <f t="shared" ca="1" si="11"/>
        <v>42367</v>
      </c>
      <c r="K15" s="10">
        <f t="shared" ca="1" si="12"/>
        <v>42368</v>
      </c>
      <c r="L15" s="10">
        <f t="shared" ca="1" si="13"/>
        <v>42369</v>
      </c>
      <c r="M15" s="10">
        <f t="shared" ca="1" si="14"/>
        <v>42370</v>
      </c>
      <c r="N15" s="10">
        <f t="shared" ca="1" si="15"/>
        <v>42371</v>
      </c>
    </row>
    <row r="16" spans="2:14" x14ac:dyDescent="0.2">
      <c r="B16" s="13" t="s">
        <v>17</v>
      </c>
      <c r="H16" s="10">
        <f t="shared" ca="1" si="9"/>
        <v>42372</v>
      </c>
      <c r="I16" s="10">
        <f t="shared" ca="1" si="10"/>
        <v>42373</v>
      </c>
      <c r="J16" s="10">
        <f t="shared" ca="1" si="11"/>
        <v>42374</v>
      </c>
      <c r="K16" s="10">
        <f t="shared" ca="1" si="12"/>
        <v>42375</v>
      </c>
      <c r="L16" s="10">
        <f t="shared" ca="1" si="13"/>
        <v>42376</v>
      </c>
      <c r="M16" s="10">
        <f t="shared" ca="1" si="14"/>
        <v>42377</v>
      </c>
      <c r="N16" s="10">
        <f t="shared" ca="1" si="15"/>
        <v>42378</v>
      </c>
    </row>
    <row r="17" spans="2:2" x14ac:dyDescent="0.2">
      <c r="B17" t="s">
        <v>16</v>
      </c>
    </row>
  </sheetData>
  <phoneticPr fontId="2"/>
  <conditionalFormatting sqref="H2:N7">
    <cfRule type="expression" dxfId="3" priority="4">
      <formula>MONTH(H2)&lt;&gt;$G$3</formula>
    </cfRule>
    <cfRule type="expression" dxfId="2" priority="2">
      <formula>$B$9=H2</formula>
    </cfRule>
  </conditionalFormatting>
  <conditionalFormatting sqref="H11:N16">
    <cfRule type="expression" dxfId="1" priority="3">
      <formula>MONTH(H11)&lt;&gt;$G$12</formula>
    </cfRule>
    <cfRule type="expression" dxfId="0" priority="1">
      <formula>$B$12=H11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KUMA_POOH</cp:lastModifiedBy>
  <dcterms:created xsi:type="dcterms:W3CDTF">2014-07-18T07:36:52Z</dcterms:created>
  <dcterms:modified xsi:type="dcterms:W3CDTF">2014-07-22T09:31:06Z</dcterms:modified>
</cp:coreProperties>
</file>