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<sst xmlns="http://schemas.openxmlformats.org/spreadsheetml/2006/main" count="50" uniqueCount="39">
  <si>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男</t>
  </si>
  <si>
    <t>女</t>
  </si>
  <si>
    <t>義男</t>
  </si>
  <si>
    <t>真智子</t>
  </si>
  <si>
    <t>一郎</t>
  </si>
  <si>
    <t>明</t>
  </si>
  <si>
    <t>茂</t>
  </si>
  <si>
    <t>克也</t>
  </si>
  <si>
    <t>孝</t>
  </si>
  <si>
    <t>光男</t>
  </si>
  <si>
    <t>剛</t>
  </si>
  <si>
    <t>美子</t>
  </si>
  <si>
    <t>恵子</t>
  </si>
  <si>
    <t>克子</t>
  </si>
  <si>
    <t>チーム</t>
  </si>
  <si>
    <t>みても、、、使うべからず</t>
  </si>
  <si>
    <t>条件</t>
  </si>
  <si>
    <t>１）</t>
  </si>
  <si>
    <t>２）</t>
  </si>
  <si>
    <t>３）</t>
  </si>
  <si>
    <t>４）</t>
  </si>
  <si>
    <t>５）</t>
  </si>
  <si>
    <t>緑部分を使ったら駄目</t>
  </si>
  <si>
    <t>思いついたまんまで、、、やってない</t>
  </si>
  <si>
    <t>６）</t>
  </si>
  <si>
    <t>７）</t>
  </si>
  <si>
    <t>火、水、木、、は、、、、10の位＋１の位で</t>
  </si>
  <si>
    <t>町子</t>
  </si>
  <si>
    <t>F3(赤い)セルの式は???</t>
  </si>
  <si>
    <t>再計算で黄色のデータは変わる</t>
  </si>
  <si>
    <t>８）</t>
  </si>
  <si>
    <t>麻雀の対戦相手を3人選びたい</t>
  </si>
  <si>
    <t>私とで4人で遊ぶのだ</t>
  </si>
  <si>
    <t>3人の内訳は男だけになったら駄目（殺風景）</t>
  </si>
  <si>
    <t>F3に式を書いて</t>
  </si>
  <si>
    <t>F4,F5にコピーする</t>
  </si>
  <si>
    <t>９）</t>
  </si>
  <si>
    <t>１０）</t>
  </si>
  <si>
    <t>女だけも駄目（おいら、緊張するから）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</si>
</sst>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B05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36" fillId="0" borderId="0" xfId="0" applyFont="1" applyAlignment="1">
      <alignment vertical="center"/>
    </xf>
    <xf numFmtId="0" fontId="37" fillId="34" borderId="10" xfId="0" applyFont="1" applyFill="1" applyBorder="1" applyAlignment="1">
      <alignment vertical="center"/>
    </xf>
    <xf numFmtId="0" fontId="37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right" vertical="center"/>
    </xf>
    <xf numFmtId="0" fontId="0" fillId="35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2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2.421875" style="0" customWidth="1"/>
    <col min="2" max="2" width="5.00390625" style="0" customWidth="1"/>
    <col min="3" max="3" width="5.28125" style="1" customWidth="1"/>
    <col min="6" max="6" width="3.8515625" style="0" customWidth="1"/>
    <col min="7" max="7" width="7.8515625" style="0" customWidth="1"/>
    <col min="8" max="8" width="7.8515625" style="1" customWidth="1"/>
  </cols>
  <sheetData>
    <row r="2" spans="7:16" ht="13.5">
      <c r="G2" t="s">
        <v>14</v>
      </c>
      <c r="H2"/>
      <c r="K2" s="4"/>
      <c r="L2" s="4" t="s">
        <v>15</v>
      </c>
      <c r="M2" s="4"/>
      <c r="N2" s="4"/>
      <c r="O2" s="4"/>
      <c r="P2" s="4"/>
    </row>
    <row r="3" spans="2:16" ht="13.5">
      <c r="B3" s="7">
        <v>1</v>
      </c>
      <c r="C3" s="10" t="str">
        <f>VLOOKUP(B3,$L$3:$O$54,3,0)</f>
        <v>男</v>
      </c>
      <c r="D3" s="7" t="str">
        <f>VLOOKUP(B3,$L$3:$O$15,4,0)</f>
        <v>剛</v>
      </c>
      <c r="F3" s="3">
        <v>1</v>
      </c>
      <c r="G3" s="2" t="str">
        <f>IF(F3="","",VLOOKUP(F3,$B$3:$D$14,2))</f>
        <v>男</v>
      </c>
      <c r="H3" s="2" t="str">
        <f>IF(F3="","",VLOOKUP(F3,$B$3:$D$14,3))</f>
        <v>剛</v>
      </c>
      <c r="K3" s="4"/>
      <c r="L3" s="5">
        <f>RANK(M3,$M$3:$M$15,0)</f>
        <v>4</v>
      </c>
      <c r="M3" s="5">
        <f ca="1">RAND()</f>
        <v>0.6715104266676835</v>
      </c>
      <c r="N3" s="6" t="s">
        <v>0</v>
      </c>
      <c r="O3" s="5" t="s">
        <v>2</v>
      </c>
      <c r="P3" s="4"/>
    </row>
    <row r="4" spans="2:16" ht="13.5">
      <c r="B4" s="7">
        <v>2</v>
      </c>
      <c r="C4" s="10" t="str">
        <f aca="true" t="shared" si="0" ref="C4:C14">VLOOKUP(B4,$L$3:$O$54,3,0)</f>
        <v>男</v>
      </c>
      <c r="D4" s="7" t="str">
        <f aca="true" t="shared" si="1" ref="D4:D14">VLOOKUP(B4,$L$3:$O$15,4,0)</f>
        <v>克也</v>
      </c>
      <c r="F4" s="3">
        <v>2</v>
      </c>
      <c r="G4" s="2" t="str">
        <f>IF(F4="","",VLOOKUP(F4,$B$3:$D$14,2))</f>
        <v>男</v>
      </c>
      <c r="H4" s="2" t="str">
        <f>IF(F4="","",VLOOKUP(F4,$B$3:$D$14,3))</f>
        <v>克也</v>
      </c>
      <c r="K4" s="4"/>
      <c r="L4" s="5">
        <f aca="true" t="shared" si="2" ref="L4:L15">RANK(M4,$M$3:$M$15,0)</f>
        <v>13</v>
      </c>
      <c r="M4" s="5">
        <f aca="true" ca="1" t="shared" si="3" ref="M4:M15">RAND()</f>
        <v>0.1513121735214633</v>
      </c>
      <c r="N4" s="6" t="s">
        <v>0</v>
      </c>
      <c r="O4" s="5" t="s">
        <v>4</v>
      </c>
      <c r="P4" s="4"/>
    </row>
    <row r="5" spans="2:16" ht="13.5">
      <c r="B5" s="7">
        <v>3</v>
      </c>
      <c r="C5" s="10" t="str">
        <f t="shared" si="0"/>
        <v>女</v>
      </c>
      <c r="D5" s="7" t="str">
        <f t="shared" si="1"/>
        <v>美子</v>
      </c>
      <c r="F5" s="3">
        <v>3</v>
      </c>
      <c r="G5" s="2" t="str">
        <f>IF(F5="","",VLOOKUP(F5,$B$3:$D$14,2))</f>
        <v>女</v>
      </c>
      <c r="H5" s="2" t="str">
        <f>IF(F5="","",VLOOKUP(F5,$B$3:$D$14,3))</f>
        <v>美子</v>
      </c>
      <c r="K5" s="4"/>
      <c r="L5" s="5">
        <f t="shared" si="2"/>
        <v>9</v>
      </c>
      <c r="M5" s="5">
        <f ca="1" t="shared" si="3"/>
        <v>0.37040083747358477</v>
      </c>
      <c r="N5" s="6" t="s">
        <v>0</v>
      </c>
      <c r="O5" s="5" t="s">
        <v>5</v>
      </c>
      <c r="P5" s="4"/>
    </row>
    <row r="6" spans="2:16" ht="13.5">
      <c r="B6" s="7">
        <v>4</v>
      </c>
      <c r="C6" s="10" t="str">
        <f t="shared" si="0"/>
        <v>男</v>
      </c>
      <c r="D6" s="7" t="str">
        <f t="shared" si="1"/>
        <v>義男</v>
      </c>
      <c r="K6" s="4"/>
      <c r="L6" s="5">
        <f t="shared" si="2"/>
        <v>11</v>
      </c>
      <c r="M6" s="5">
        <f ca="1" t="shared" si="3"/>
        <v>0.18292703707999625</v>
      </c>
      <c r="N6" s="6" t="s">
        <v>0</v>
      </c>
      <c r="O6" s="5" t="s">
        <v>6</v>
      </c>
      <c r="P6" s="4"/>
    </row>
    <row r="7" spans="2:16" ht="13.5">
      <c r="B7" s="7">
        <v>5</v>
      </c>
      <c r="C7" s="10" t="str">
        <f t="shared" si="0"/>
        <v>女</v>
      </c>
      <c r="D7" s="7" t="str">
        <f t="shared" si="1"/>
        <v>克子</v>
      </c>
      <c r="K7" s="4"/>
      <c r="L7" s="5">
        <f t="shared" si="2"/>
        <v>2</v>
      </c>
      <c r="M7" s="5">
        <f ca="1" t="shared" si="3"/>
        <v>0.7942673063854802</v>
      </c>
      <c r="N7" s="6" t="s">
        <v>0</v>
      </c>
      <c r="O7" s="5" t="s">
        <v>7</v>
      </c>
      <c r="P7" s="4"/>
    </row>
    <row r="8" spans="2:16" ht="13.5">
      <c r="B8" s="7">
        <v>6</v>
      </c>
      <c r="C8" s="10" t="str">
        <f t="shared" si="0"/>
        <v>男</v>
      </c>
      <c r="D8" s="7" t="str">
        <f t="shared" si="1"/>
        <v>孝</v>
      </c>
      <c r="F8" t="s">
        <v>28</v>
      </c>
      <c r="K8" s="4"/>
      <c r="L8" s="5">
        <f t="shared" si="2"/>
        <v>6</v>
      </c>
      <c r="M8" s="5">
        <f ca="1" t="shared" si="3"/>
        <v>0.507497715294019</v>
      </c>
      <c r="N8" s="6" t="s">
        <v>0</v>
      </c>
      <c r="O8" s="5" t="s">
        <v>8</v>
      </c>
      <c r="P8" s="4"/>
    </row>
    <row r="9" spans="2:16" ht="13.5">
      <c r="B9" s="7">
        <v>7</v>
      </c>
      <c r="C9" s="10" t="str">
        <f t="shared" si="0"/>
        <v>女</v>
      </c>
      <c r="D9" s="7" t="str">
        <f t="shared" si="1"/>
        <v>恵子</v>
      </c>
      <c r="K9" s="4"/>
      <c r="L9" s="5">
        <f t="shared" si="2"/>
        <v>8</v>
      </c>
      <c r="M9" s="5">
        <f ca="1" t="shared" si="3"/>
        <v>0.37179647909711866</v>
      </c>
      <c r="N9" s="6" t="s">
        <v>0</v>
      </c>
      <c r="O9" s="5" t="s">
        <v>9</v>
      </c>
      <c r="P9" s="4"/>
    </row>
    <row r="10" spans="2:16" ht="13.5">
      <c r="B10" s="7">
        <v>8</v>
      </c>
      <c r="C10" s="10" t="str">
        <f t="shared" si="0"/>
        <v>男</v>
      </c>
      <c r="D10" s="7" t="str">
        <f t="shared" si="1"/>
        <v>光男</v>
      </c>
      <c r="F10" t="s">
        <v>16</v>
      </c>
      <c r="K10" s="4"/>
      <c r="L10" s="5">
        <f t="shared" si="2"/>
        <v>1</v>
      </c>
      <c r="M10" s="5">
        <f ca="1" t="shared" si="3"/>
        <v>0.9432069391266715</v>
      </c>
      <c r="N10" s="6" t="s">
        <v>0</v>
      </c>
      <c r="O10" s="5" t="s">
        <v>10</v>
      </c>
      <c r="P10" s="4"/>
    </row>
    <row r="11" spans="2:16" ht="13.5">
      <c r="B11" s="7">
        <v>9</v>
      </c>
      <c r="C11" s="10" t="str">
        <f t="shared" si="0"/>
        <v>男</v>
      </c>
      <c r="D11" s="7" t="str">
        <f t="shared" si="1"/>
        <v>明</v>
      </c>
      <c r="F11" s="9" t="s">
        <v>17</v>
      </c>
      <c r="G11" t="s">
        <v>31</v>
      </c>
      <c r="K11" s="4"/>
      <c r="L11" s="5">
        <f t="shared" si="2"/>
        <v>3</v>
      </c>
      <c r="M11" s="5">
        <f ca="1" t="shared" si="3"/>
        <v>0.7736910633009135</v>
      </c>
      <c r="N11" s="6" t="s">
        <v>1</v>
      </c>
      <c r="O11" s="5" t="s">
        <v>11</v>
      </c>
      <c r="P11" s="4"/>
    </row>
    <row r="12" spans="2:16" ht="13.5">
      <c r="B12" s="7">
        <v>10</v>
      </c>
      <c r="C12" s="10" t="str">
        <f t="shared" si="0"/>
        <v>女</v>
      </c>
      <c r="D12" s="7" t="str">
        <f t="shared" si="1"/>
        <v>真智子</v>
      </c>
      <c r="F12" s="9" t="s">
        <v>18</v>
      </c>
      <c r="G12" t="s">
        <v>32</v>
      </c>
      <c r="K12" s="4"/>
      <c r="L12" s="5">
        <f t="shared" si="2"/>
        <v>7</v>
      </c>
      <c r="M12" s="5">
        <f ca="1" t="shared" si="3"/>
        <v>0.4045114820339748</v>
      </c>
      <c r="N12" s="6" t="s">
        <v>1</v>
      </c>
      <c r="O12" s="5" t="s">
        <v>12</v>
      </c>
      <c r="P12" s="4"/>
    </row>
    <row r="13" spans="2:16" ht="13.5">
      <c r="B13" s="7">
        <v>11</v>
      </c>
      <c r="C13" s="10" t="str">
        <f t="shared" si="0"/>
        <v>男</v>
      </c>
      <c r="D13" s="7" t="str">
        <f t="shared" si="1"/>
        <v>茂</v>
      </c>
      <c r="F13" s="9" t="s">
        <v>19</v>
      </c>
      <c r="G13" t="s">
        <v>33</v>
      </c>
      <c r="K13" s="4"/>
      <c r="L13" s="5">
        <f t="shared" si="2"/>
        <v>10</v>
      </c>
      <c r="M13" s="5">
        <f ca="1" t="shared" si="3"/>
        <v>0.2153543592173952</v>
      </c>
      <c r="N13" s="6" t="s">
        <v>1</v>
      </c>
      <c r="O13" s="5" t="s">
        <v>3</v>
      </c>
      <c r="P13" s="4"/>
    </row>
    <row r="14" spans="2:16" ht="13.5">
      <c r="B14" s="7">
        <v>12</v>
      </c>
      <c r="C14" s="10" t="str">
        <f t="shared" si="0"/>
        <v>女</v>
      </c>
      <c r="D14" s="7" t="str">
        <f t="shared" si="1"/>
        <v>町子</v>
      </c>
      <c r="F14" s="9" t="s">
        <v>20</v>
      </c>
      <c r="G14" t="s">
        <v>38</v>
      </c>
      <c r="K14" s="4"/>
      <c r="L14" s="5">
        <f t="shared" si="2"/>
        <v>5</v>
      </c>
      <c r="M14" s="5">
        <f ca="1" t="shared" si="3"/>
        <v>0.5523354395209374</v>
      </c>
      <c r="N14" s="6" t="s">
        <v>1</v>
      </c>
      <c r="O14" s="5" t="s">
        <v>13</v>
      </c>
      <c r="P14" s="4"/>
    </row>
    <row r="15" spans="6:16" ht="13.5">
      <c r="F15" s="9" t="s">
        <v>21</v>
      </c>
      <c r="G15" t="s">
        <v>34</v>
      </c>
      <c r="K15" s="4"/>
      <c r="L15" s="5">
        <f t="shared" si="2"/>
        <v>12</v>
      </c>
      <c r="M15" s="5">
        <f ca="1" t="shared" si="3"/>
        <v>0.16810453653587643</v>
      </c>
      <c r="N15" s="6" t="s">
        <v>1</v>
      </c>
      <c r="O15" s="5" t="s">
        <v>27</v>
      </c>
      <c r="P15" s="4"/>
    </row>
    <row r="16" spans="6:16" ht="13.5">
      <c r="F16" s="9" t="s">
        <v>24</v>
      </c>
      <c r="G16" t="s">
        <v>35</v>
      </c>
      <c r="K16" s="4"/>
      <c r="L16" s="4"/>
      <c r="M16" s="4"/>
      <c r="N16" s="4"/>
      <c r="O16" s="4"/>
      <c r="P16" s="4"/>
    </row>
    <row r="17" spans="6:7" ht="13.5">
      <c r="F17" s="9" t="s">
        <v>25</v>
      </c>
      <c r="G17" t="s">
        <v>29</v>
      </c>
    </row>
    <row r="18" spans="6:7" ht="13.5">
      <c r="F18" s="9" t="s">
        <v>30</v>
      </c>
      <c r="G18" t="s">
        <v>22</v>
      </c>
    </row>
    <row r="19" spans="6:7" ht="13.5">
      <c r="F19" s="9" t="s">
        <v>36</v>
      </c>
      <c r="G19" t="s">
        <v>23</v>
      </c>
    </row>
    <row r="20" spans="6:7" ht="13.5">
      <c r="F20" s="9" t="s">
        <v>37</v>
      </c>
      <c r="G20" t="s">
        <v>26</v>
      </c>
    </row>
    <row r="22" ht="13.5">
      <c r="D22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</dc:creator>
  <cp:keywords/>
  <dc:description/>
  <cp:lastModifiedBy>jyo</cp:lastModifiedBy>
  <dcterms:created xsi:type="dcterms:W3CDTF">2012-04-21T08:42:56Z</dcterms:created>
  <dcterms:modified xsi:type="dcterms:W3CDTF">2012-04-22T08:20:39Z</dcterms:modified>
  <cp:category/>
  <cp:version/>
  <cp:contentType/>
  <cp:contentStatus/>
</cp:coreProperties>
</file>