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435" activeTab="0"/>
  </bookViews>
  <sheets>
    <sheet name="Sheet1" sheetId="1" r:id="rId1"/>
  </sheets>
  <definedNames>
    <definedName name="D_LC">IF(Switch,DCELL,OFFセル)</definedName>
    <definedName name="D_LCI1">IF(Switch,数字1,OFFセル)</definedName>
    <definedName name="D_LCI10">IF(Switch,数字10,OFFセル)</definedName>
    <definedName name="D_LCI10B">IF(Switch,数字10B,OFFセル)</definedName>
    <definedName name="D_LCI10D">IF(Switch,数字10D,OFFセル)</definedName>
    <definedName name="D_LCI1B">IF(Switch,数字1B,OFFセル)</definedName>
    <definedName name="D_LCI1D">IF(Switch,数字1D,OFFセル)</definedName>
    <definedName name="D_LCI2">IF(Switch,数字2,OFFセル)</definedName>
    <definedName name="D_LCI2B">IF(Switch,数字2B,OFFセル)</definedName>
    <definedName name="D_LCI2D">IF(Switch,数字2D,OFFセル)</definedName>
    <definedName name="D_LCI3">IF(Switch,数字3,OFFセル)</definedName>
    <definedName name="D_LCI3B">IF(Switch,数字3B,OFFセル)</definedName>
    <definedName name="D_LCI3D">IF(Switch,数字3D,OFFセル)</definedName>
    <definedName name="D_LCI4">IF(Switch,数字4,OFFセル)</definedName>
    <definedName name="D_LCI4B">IF(Switch,数字4B,OFFセル)</definedName>
    <definedName name="D_LCI4D">IF(Switch,数字4D,OFFセル)</definedName>
    <definedName name="D_LCI5">IF(Switch,数字5,OFFセル)</definedName>
    <definedName name="D_LCI5B">IF(Switch,数字5B,OFFセル)</definedName>
    <definedName name="D_LCI5D">IF(Switch,数字5D,OFFセル)</definedName>
    <definedName name="D_LCI6">IF(Switch,数字6,OFFセル)</definedName>
    <definedName name="D_LCI6B">IF(Switch,数字6B,OFFセル)</definedName>
    <definedName name="D_LCI6D">IF(Switch,数字6D,OFFセル)</definedName>
    <definedName name="D_LCI7">IF(Switch,数字7,OFFセル)</definedName>
    <definedName name="D_LCI7B">IF(Switch,数字7B,OFFセル)</definedName>
    <definedName name="D_LCI7D">IF(Switch,数字7D,OFFセル)</definedName>
    <definedName name="D_LCI8">IF(Switch,数字8,OFFセル)</definedName>
    <definedName name="D_LCI8B">IF(Switch,数字8B,OFFセル)</definedName>
    <definedName name="D_LCI8D">IF(Switch,数字8D,OFFセル)</definedName>
    <definedName name="D_LCI9">IF(Switch,数字9,OFFセル)</definedName>
    <definedName name="D_LCI9B">IF(Switch,数字9B,OFFセル)</definedName>
    <definedName name="D_LCI9D">IF(Switch,数字9D,OFFセル)</definedName>
    <definedName name="D_LFR">IF(Switch,空白文字,OFF文字)</definedName>
    <definedName name="D_LFR10B">IF(Switch,'Sheet1'!$M$12,OFF文字)</definedName>
    <definedName name="D_LFR10D">IF(Switch,'Sheet1'!$N$12,OFF文字)</definedName>
    <definedName name="D_LFR1B">IF(Switch,'Sheet1'!$M$3,OFF文字)</definedName>
    <definedName name="D_LFR1D">IF(Switch,'Sheet1'!$N$3,OFF文字)</definedName>
    <definedName name="D_LFR2B">IF(Switch,'Sheet1'!$M$4,OFF文字)</definedName>
    <definedName name="D_LFR2D">IF(Switch,'Sheet1'!$N$4,OFF文字)</definedName>
    <definedName name="D_LFR3B">IF(Switch,'Sheet1'!$M$5,OFF文字)</definedName>
    <definedName name="D_LFR3D">IF(Switch,'Sheet1'!$N$5,OFF文字)</definedName>
    <definedName name="D_LFR4B">IF(Switch,'Sheet1'!$M$6,OFF文字)</definedName>
    <definedName name="D_LFR4D">IF(Switch,'Sheet1'!$N$6,OFF文字)</definedName>
    <definedName name="D_LFR5B">IF(Switch,'Sheet1'!$M$7,OFF文字)</definedName>
    <definedName name="D_LFR5D">IF(Switch,'Sheet1'!$N$7,OFF文字)</definedName>
    <definedName name="D_LFR6B">IF(Switch,'Sheet1'!$M$8,OFF文字)</definedName>
    <definedName name="D_LFR6D">IF(Switch,'Sheet1'!$N$8,OFF文字)</definedName>
    <definedName name="D_LFR7B">IF(Switch,'Sheet1'!$M$9,OFF文字)</definedName>
    <definedName name="D_LFR7D">IF(Switch,'Sheet1'!$N$9,OFF文字)</definedName>
    <definedName name="D_LFR8B">IF(Switch,'Sheet1'!$M$10,OFF文字)</definedName>
    <definedName name="D_LFR8D">IF(Switch,'Sheet1'!$N$10,OFF文字)</definedName>
    <definedName name="D_LFR9B">IF(Switch,'Sheet1'!$M$11,OFF文字)</definedName>
    <definedName name="D_LFR9D">IF(Switch,'Sheet1'!$N$11,OFF文字)</definedName>
    <definedName name="DCELL">'Sheet1'!$V$28</definedName>
    <definedName name="OFFセル">'Sheet1'!$W$26</definedName>
    <definedName name="OFF文字">'Sheet1'!$W$24</definedName>
    <definedName name="S_LC">OFFSET('Sheet1'!$X$9,0,0)</definedName>
    <definedName name="S_LFR">OFFSET('Sheet1'!$W$9,0,0)</definedName>
    <definedName name="Switch">'Sheet1'!$W$14</definedName>
    <definedName name="ゼロ文字">'Sheet1'!$W$31</definedName>
    <definedName name="基準">'Sheet1'!$F$3</definedName>
    <definedName name="空白文字">'Sheet1'!$W$23</definedName>
    <definedName name="数字1">'Sheet1'!$F$3</definedName>
    <definedName name="数字10">'Sheet1'!$F$12</definedName>
    <definedName name="数字10B">'Sheet1'!$B$12</definedName>
    <definedName name="数字10D">'Sheet1'!$D$12</definedName>
    <definedName name="数字1B">'Sheet1'!$B$3</definedName>
    <definedName name="数字1D">'Sheet1'!$D$3</definedName>
    <definedName name="数字2">'Sheet1'!$F$4</definedName>
    <definedName name="数字2B">'Sheet1'!$B$4</definedName>
    <definedName name="数字2D">'Sheet1'!$D$4</definedName>
    <definedName name="数字3">'Sheet1'!$F$5</definedName>
    <definedName name="数字3B">'Sheet1'!$B$5</definedName>
    <definedName name="数字3D">'Sheet1'!$D$5</definedName>
    <definedName name="数字4">'Sheet1'!$F$6</definedName>
    <definedName name="数字4B">'Sheet1'!$B$6</definedName>
    <definedName name="数字4D">'Sheet1'!$D$6</definedName>
    <definedName name="数字5">'Sheet1'!$F$7</definedName>
    <definedName name="数字5B">'Sheet1'!$B$7</definedName>
    <definedName name="数字5D">'Sheet1'!$D$7</definedName>
    <definedName name="数字6">'Sheet1'!$F$8</definedName>
    <definedName name="数字6B">'Sheet1'!$B$8</definedName>
    <definedName name="数字6D">'Sheet1'!$D$8</definedName>
    <definedName name="数字7">'Sheet1'!$F$9</definedName>
    <definedName name="数字7B">'Sheet1'!$B$9</definedName>
    <definedName name="数字7D">'Sheet1'!$D$9</definedName>
    <definedName name="数字8">'Sheet1'!$F$10</definedName>
    <definedName name="数字8B">'Sheet1'!$B$10</definedName>
    <definedName name="数字8D">'Sheet1'!$D$10</definedName>
    <definedName name="数字9">'Sheet1'!$F$11</definedName>
    <definedName name="数字9B">'Sheet1'!$B$11</definedName>
    <definedName name="数字9D">'Sheet1'!$D$11</definedName>
    <definedName name="数字セル">OFFSET(基準,IF('Sheet1'!$AB$5=1,0,COUNTA('Sheet1'!$AB$5:$AB$9)),0)</definedName>
    <definedName name="得点">'Sheet1'!$H$14</definedName>
    <definedName name="表示">IF(得点="",'Sheet1'!$I$36:$K$39,'Sheet1'!$S$100)</definedName>
  </definedNames>
  <calcPr fullCalcOnLoad="1"/>
</workbook>
</file>

<file path=xl/sharedStrings.xml><?xml version="1.0" encoding="utf-8"?>
<sst xmlns="http://schemas.openxmlformats.org/spreadsheetml/2006/main" count="82" uniqueCount="59">
  <si>
    <t>スイッチ（ListBox_1)用作業セル</t>
  </si>
  <si>
    <t>実行（ListBox_2)用作業セル</t>
  </si>
  <si>
    <t>Linked Cell</t>
  </si>
  <si>
    <t>ListBox_1</t>
  </si>
  <si>
    <t>List FileRange</t>
  </si>
  <si>
    <t>名前</t>
  </si>
  <si>
    <t>定義式</t>
  </si>
  <si>
    <t>S_LFR</t>
  </si>
  <si>
    <t>S_LC</t>
  </si>
  <si>
    <t>ﾌﾟﾛﾊﾟﾃｨ名</t>
  </si>
  <si>
    <t>代入ﾃﾞｰﾀ</t>
  </si>
  <si>
    <t>↑</t>
  </si>
  <si>
    <t>Switch</t>
  </si>
  <si>
    <t>空白文字</t>
  </si>
  <si>
    <t>OFF文字</t>
  </si>
  <si>
    <t>=IF(Switch,空白文字,OFF文字)</t>
  </si>
  <si>
    <t>D_LFR</t>
  </si>
  <si>
    <t>D_LC</t>
  </si>
  <si>
    <t>OFFセル</t>
  </si>
  <si>
    <t>=IF(Switch,DCELL,OFFセル)</t>
  </si>
  <si>
    <t>ListBox_2</t>
  </si>
  <si>
    <t>XXX</t>
  </si>
  <si>
    <t>XXX</t>
  </si>
  <si>
    <t>作業セル（任意）</t>
  </si>
  <si>
    <t>１問目</t>
  </si>
  <si>
    <t>+</t>
  </si>
  <si>
    <t>=</t>
  </si>
  <si>
    <t>２問目</t>
  </si>
  <si>
    <t>３問目</t>
  </si>
  <si>
    <t>４問目</t>
  </si>
  <si>
    <t>５問目</t>
  </si>
  <si>
    <t>６問目</t>
  </si>
  <si>
    <t>７問目</t>
  </si>
  <si>
    <t>８問目</t>
  </si>
  <si>
    <t>９問目</t>
  </si>
  <si>
    <t>１０問目</t>
  </si>
  <si>
    <t>点</t>
  </si>
  <si>
    <t>１）</t>
  </si>
  <si>
    <t>マクロなしで</t>
  </si>
  <si>
    <t>２）</t>
  </si>
  <si>
    <t>反復計算なし、計算方法を手動もだめ。</t>
  </si>
  <si>
    <t>３）</t>
  </si>
  <si>
    <t>作業セルは使って良い</t>
  </si>
  <si>
    <t>４）</t>
  </si>
  <si>
    <t>Ｂ３，Ｄ３セルに式を入れる</t>
  </si>
  <si>
    <t>５）</t>
  </si>
  <si>
    <t>そのデータは必要なとき、ワンタッチで変わってほしい</t>
  </si>
  <si>
    <t>６）</t>
  </si>
  <si>
    <t>３問目ぐらいまではなるべき簡単な問題だと、うれしい</t>
  </si>
  <si>
    <t>＊＊B3:B12、D3:D12に直接ランダム関数等だと、問題がどんどん変わる</t>
  </si>
  <si>
    <t>１０問解答を入力までは変わると困る。で、その回避の方法を皆さんに、</t>
  </si>
  <si>
    <t>教えて頂きたいと思ってます。</t>
  </si>
  <si>
    <t>ジョー３は一つの方法しか思いつかないのだ。</t>
  </si>
  <si>
    <t>いきさつ：</t>
  </si>
  <si>
    <t>近くの小学校の校長先生から、教室見学の依頼がありました。</t>
  </si>
  <si>
    <t>見学者が２年生なので、エクセルで足し算ゲームを作ることにいたしました。</t>
  </si>
  <si>
    <t>１０問解いたら点数が出て、その後、ワンタッチで問題が変わるようにしたい。</t>
  </si>
  <si>
    <t>３問目までは１桁の数字の確率を、４問以降は２桁になる確率を高くしたい。</t>
  </si>
  <si>
    <t>（細かいところはどうでも良いが）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</si>
</sst>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Blue]&quot;基本料&quot;;[Magenta]&quot;印刷代&quot;;&quot;合計金額&quot;"/>
    <numFmt numFmtId="177" formatCode="&quot;☛&quot;;;"/>
    <numFmt numFmtId="178" formatCode=";;;@"/>
    <numFmt numFmtId="179" formatCode="#,###;;"/>
    <numFmt numFmtId="180" formatCode="#,##0\ &quot;枚&quot;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sz val="1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43"/>
      <name val="ＭＳ Ｐゴシック"/>
      <family val="3"/>
    </font>
    <font>
      <b/>
      <sz val="12"/>
      <color indexed="42"/>
      <name val="ＭＳ Ｐゴシック"/>
      <family val="3"/>
    </font>
    <font>
      <b/>
      <sz val="11"/>
      <color indexed="43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 shrinkToFi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hyperlink" Target="#&#22522;&#28310;" /><Relationship Id="rId4" Type="http://schemas.openxmlformats.org/officeDocument/2006/relationships/hyperlink" Target="#&#22522;&#28310;" /><Relationship Id="rId5" Type="http://schemas.openxmlformats.org/officeDocument/2006/relationships/image" Target="../media/image14.emf" /><Relationship Id="rId6" Type="http://schemas.openxmlformats.org/officeDocument/2006/relationships/image" Target="../media/image15.emf" /><Relationship Id="rId7" Type="http://schemas.openxmlformats.org/officeDocument/2006/relationships/image" Target="../media/image11.emf" /><Relationship Id="rId8" Type="http://schemas.openxmlformats.org/officeDocument/2006/relationships/image" Target="../media/image9.emf" /><Relationship Id="rId9" Type="http://schemas.openxmlformats.org/officeDocument/2006/relationships/image" Target="../media/image8.emf" /><Relationship Id="rId10" Type="http://schemas.openxmlformats.org/officeDocument/2006/relationships/image" Target="../media/image6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22.emf" /><Relationship Id="rId16" Type="http://schemas.openxmlformats.org/officeDocument/2006/relationships/image" Target="../media/image26.emf" /><Relationship Id="rId17" Type="http://schemas.openxmlformats.org/officeDocument/2006/relationships/image" Target="../media/image25.emf" /><Relationship Id="rId18" Type="http://schemas.openxmlformats.org/officeDocument/2006/relationships/image" Target="../media/image24.emf" /><Relationship Id="rId19" Type="http://schemas.openxmlformats.org/officeDocument/2006/relationships/image" Target="../media/image23.emf" /><Relationship Id="rId20" Type="http://schemas.openxmlformats.org/officeDocument/2006/relationships/image" Target="../media/image21.emf" /><Relationship Id="rId21" Type="http://schemas.openxmlformats.org/officeDocument/2006/relationships/image" Target="../media/image20.emf" /><Relationship Id="rId22" Type="http://schemas.openxmlformats.org/officeDocument/2006/relationships/image" Target="../media/image19.emf" /><Relationship Id="rId23" Type="http://schemas.openxmlformats.org/officeDocument/2006/relationships/image" Target="../media/image16.emf" /><Relationship Id="rId24" Type="http://schemas.openxmlformats.org/officeDocument/2006/relationships/image" Target="../media/image1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5</xdr:row>
      <xdr:rowOff>0</xdr:rowOff>
    </xdr:from>
    <xdr:to>
      <xdr:col>22</xdr:col>
      <xdr:colOff>1095375</xdr:colOff>
      <xdr:row>6</xdr:row>
      <xdr:rowOff>0</xdr:rowOff>
    </xdr:to>
    <xdr:pic>
      <xdr:nvPicPr>
        <xdr:cNvPr id="1" name="Lis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381125"/>
          <a:ext cx="1771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</xdr:row>
      <xdr:rowOff>57150</xdr:rowOff>
    </xdr:from>
    <xdr:to>
      <xdr:col>22</xdr:col>
      <xdr:colOff>1133475</xdr:colOff>
      <xdr:row>24</xdr:row>
      <xdr:rowOff>238125</xdr:rowOff>
    </xdr:to>
    <xdr:pic>
      <xdr:nvPicPr>
        <xdr:cNvPr id="2" name="ListBo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6686550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819150</xdr:colOff>
      <xdr:row>5</xdr:row>
      <xdr:rowOff>0</xdr:rowOff>
    </xdr:from>
    <xdr:to>
      <xdr:col>23</xdr:col>
      <xdr:colOff>1009650</xdr:colOff>
      <xdr:row>8</xdr:row>
      <xdr:rowOff>38100</xdr:rowOff>
    </xdr:to>
    <xdr:sp>
      <xdr:nvSpPr>
        <xdr:cNvPr id="3" name="AutoShape 9"/>
        <xdr:cNvSpPr>
          <a:spLocks/>
        </xdr:cNvSpPr>
      </xdr:nvSpPr>
      <xdr:spPr>
        <a:xfrm rot="5400000">
          <a:off x="13601700" y="1381125"/>
          <a:ext cx="190500" cy="866775"/>
        </a:xfrm>
        <a:prstGeom prst="bentConnector3">
          <a:avLst>
            <a:gd name="adj1" fmla="val -450000"/>
            <a:gd name="adj2" fmla="val -1275000"/>
          </a:avLst>
        </a:prstGeom>
        <a:noFill/>
        <a:ln w="9525" cmpd="sng">
          <a:solidFill>
            <a:srgbClr val="0000FF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5</xdr:row>
      <xdr:rowOff>180975</xdr:rowOff>
    </xdr:from>
    <xdr:to>
      <xdr:col>22</xdr:col>
      <xdr:colOff>257175</xdr:colOff>
      <xdr:row>8</xdr:row>
      <xdr:rowOff>9525</xdr:rowOff>
    </xdr:to>
    <xdr:sp>
      <xdr:nvSpPr>
        <xdr:cNvPr id="4" name="AutoShape 10"/>
        <xdr:cNvSpPr>
          <a:spLocks/>
        </xdr:cNvSpPr>
      </xdr:nvSpPr>
      <xdr:spPr>
        <a:xfrm rot="5400000" flipH="1">
          <a:off x="11563350" y="1562100"/>
          <a:ext cx="47625" cy="657225"/>
        </a:xfrm>
        <a:prstGeom prst="bentConnector3">
          <a:avLst>
            <a:gd name="adj1" fmla="val 48837"/>
            <a:gd name="adj2" fmla="val 3060000"/>
            <a:gd name="adj3" fmla="val -1248837"/>
          </a:avLst>
        </a:prstGeom>
        <a:noFill/>
        <a:ln w="9525" cmpd="sng">
          <a:solidFill>
            <a:srgbClr val="FF00FF"/>
          </a:solidFill>
          <a:prstDash val="sys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1095375</xdr:colOff>
      <xdr:row>5</xdr:row>
      <xdr:rowOff>95250</xdr:rowOff>
    </xdr:from>
    <xdr:to>
      <xdr:col>23</xdr:col>
      <xdr:colOff>552450</xdr:colOff>
      <xdr:row>8</xdr:row>
      <xdr:rowOff>95250</xdr:rowOff>
    </xdr:to>
    <xdr:sp>
      <xdr:nvSpPr>
        <xdr:cNvPr id="5" name="AutoShape 11"/>
        <xdr:cNvSpPr>
          <a:spLocks/>
        </xdr:cNvSpPr>
      </xdr:nvSpPr>
      <xdr:spPr>
        <a:xfrm>
          <a:off x="12449175" y="1476375"/>
          <a:ext cx="885825" cy="828675"/>
        </a:xfrm>
        <a:prstGeom prst="bentConnector3">
          <a:avLst>
            <a:gd name="adj1" fmla="val 49462"/>
            <a:gd name="adj2" fmla="val -180356"/>
            <a:gd name="adj3" fmla="val -672041"/>
          </a:avLst>
        </a:prstGeom>
        <a:noFill/>
        <a:ln w="9525" cmpd="sng">
          <a:solidFill>
            <a:srgbClr val="FF00FF"/>
          </a:solidFill>
          <a:prstDash val="sysDash"/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1419225</xdr:colOff>
      <xdr:row>8</xdr:row>
      <xdr:rowOff>95250</xdr:rowOff>
    </xdr:from>
    <xdr:to>
      <xdr:col>24</xdr:col>
      <xdr:colOff>38100</xdr:colOff>
      <xdr:row>13</xdr:row>
      <xdr:rowOff>95250</xdr:rowOff>
    </xdr:to>
    <xdr:sp>
      <xdr:nvSpPr>
        <xdr:cNvPr id="6" name="AutoShape 12"/>
        <xdr:cNvSpPr>
          <a:spLocks/>
        </xdr:cNvSpPr>
      </xdr:nvSpPr>
      <xdr:spPr>
        <a:xfrm rot="10800000" flipV="1">
          <a:off x="12773025" y="2305050"/>
          <a:ext cx="1476375" cy="1381125"/>
        </a:xfrm>
        <a:prstGeom prst="bentConnector3">
          <a:avLst>
            <a:gd name="adj1" fmla="val -17421"/>
            <a:gd name="adj2" fmla="val 173333"/>
            <a:gd name="adj3" fmla="val -524513"/>
          </a:avLst>
        </a:prstGeom>
        <a:noFill/>
        <a:ln w="9525" cmpd="sng">
          <a:solidFill>
            <a:srgbClr val="008000"/>
          </a:solidFill>
          <a:prstDash val="dash"/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1209675</xdr:colOff>
      <xdr:row>13</xdr:row>
      <xdr:rowOff>152400</xdr:rowOff>
    </xdr:from>
    <xdr:to>
      <xdr:col>23</xdr:col>
      <xdr:colOff>314325</xdr:colOff>
      <xdr:row>18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12563475" y="3743325"/>
          <a:ext cx="533400" cy="1362075"/>
        </a:xfrm>
        <a:prstGeom prst="straightConnector1">
          <a:avLst/>
        </a:prstGeom>
        <a:noFill/>
        <a:ln w="9525" cmpd="sng">
          <a:solidFill>
            <a:srgbClr val="80008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923925</xdr:colOff>
      <xdr:row>13</xdr:row>
      <xdr:rowOff>133350</xdr:rowOff>
    </xdr:from>
    <xdr:to>
      <xdr:col>22</xdr:col>
      <xdr:colOff>1047750</xdr:colOff>
      <xdr:row>19</xdr:row>
      <xdr:rowOff>28575</xdr:rowOff>
    </xdr:to>
    <xdr:sp>
      <xdr:nvSpPr>
        <xdr:cNvPr id="8" name="AutoShape 14"/>
        <xdr:cNvSpPr>
          <a:spLocks/>
        </xdr:cNvSpPr>
      </xdr:nvSpPr>
      <xdr:spPr>
        <a:xfrm flipH="1">
          <a:off x="12277725" y="3724275"/>
          <a:ext cx="123825" cy="1552575"/>
        </a:xfrm>
        <a:prstGeom prst="straightConnector1">
          <a:avLst/>
        </a:prstGeom>
        <a:noFill/>
        <a:ln w="9525" cmpd="sng">
          <a:solidFill>
            <a:srgbClr val="80008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</xdr:row>
      <xdr:rowOff>9525</xdr:rowOff>
    </xdr:from>
    <xdr:to>
      <xdr:col>27</xdr:col>
      <xdr:colOff>0</xdr:colOff>
      <xdr:row>5</xdr:row>
      <xdr:rowOff>19050</xdr:rowOff>
    </xdr:to>
    <xdr:pic>
      <xdr:nvPicPr>
        <xdr:cNvPr id="9" name="ListBox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1114425"/>
          <a:ext cx="1819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5</xdr:row>
      <xdr:rowOff>57150</xdr:rowOff>
    </xdr:from>
    <xdr:to>
      <xdr:col>27</xdr:col>
      <xdr:colOff>0</xdr:colOff>
      <xdr:row>6</xdr:row>
      <xdr:rowOff>57150</xdr:rowOff>
    </xdr:to>
    <xdr:pic>
      <xdr:nvPicPr>
        <xdr:cNvPr id="10" name="ListBox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14382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6</xdr:row>
      <xdr:rowOff>47625</xdr:rowOff>
    </xdr:from>
    <xdr:to>
      <xdr:col>27</xdr:col>
      <xdr:colOff>0</xdr:colOff>
      <xdr:row>6</xdr:row>
      <xdr:rowOff>228600</xdr:rowOff>
    </xdr:to>
    <xdr:pic>
      <xdr:nvPicPr>
        <xdr:cNvPr id="11" name="ListBox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1704975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7</xdr:row>
      <xdr:rowOff>38100</xdr:rowOff>
    </xdr:from>
    <xdr:to>
      <xdr:col>27</xdr:col>
      <xdr:colOff>0</xdr:colOff>
      <xdr:row>7</xdr:row>
      <xdr:rowOff>219075</xdr:rowOff>
    </xdr:to>
    <xdr:pic>
      <xdr:nvPicPr>
        <xdr:cNvPr id="12" name="ListBox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1971675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8</xdr:row>
      <xdr:rowOff>38100</xdr:rowOff>
    </xdr:from>
    <xdr:to>
      <xdr:col>27</xdr:col>
      <xdr:colOff>0</xdr:colOff>
      <xdr:row>8</xdr:row>
      <xdr:rowOff>219075</xdr:rowOff>
    </xdr:to>
    <xdr:pic>
      <xdr:nvPicPr>
        <xdr:cNvPr id="13" name="ListBox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2247900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9</xdr:row>
      <xdr:rowOff>0</xdr:rowOff>
    </xdr:from>
    <xdr:to>
      <xdr:col>27</xdr:col>
      <xdr:colOff>0</xdr:colOff>
      <xdr:row>9</xdr:row>
      <xdr:rowOff>180975</xdr:rowOff>
    </xdr:to>
    <xdr:pic>
      <xdr:nvPicPr>
        <xdr:cNvPr id="14" name="ListBox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2486025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10</xdr:row>
      <xdr:rowOff>47625</xdr:rowOff>
    </xdr:from>
    <xdr:to>
      <xdr:col>27</xdr:col>
      <xdr:colOff>0</xdr:colOff>
      <xdr:row>10</xdr:row>
      <xdr:rowOff>228600</xdr:rowOff>
    </xdr:to>
    <xdr:pic>
      <xdr:nvPicPr>
        <xdr:cNvPr id="15" name="ListBox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2809875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11</xdr:row>
      <xdr:rowOff>38100</xdr:rowOff>
    </xdr:from>
    <xdr:to>
      <xdr:col>27</xdr:col>
      <xdr:colOff>0</xdr:colOff>
      <xdr:row>11</xdr:row>
      <xdr:rowOff>219075</xdr:rowOff>
    </xdr:to>
    <xdr:pic>
      <xdr:nvPicPr>
        <xdr:cNvPr id="16" name="ListBox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3076575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12</xdr:row>
      <xdr:rowOff>28575</xdr:rowOff>
    </xdr:from>
    <xdr:to>
      <xdr:col>27</xdr:col>
      <xdr:colOff>0</xdr:colOff>
      <xdr:row>12</xdr:row>
      <xdr:rowOff>209550</xdr:rowOff>
    </xdr:to>
    <xdr:pic>
      <xdr:nvPicPr>
        <xdr:cNvPr id="17" name="ListBox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3343275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238125</xdr:colOff>
      <xdr:row>13</xdr:row>
      <xdr:rowOff>28575</xdr:rowOff>
    </xdr:from>
    <xdr:to>
      <xdr:col>27</xdr:col>
      <xdr:colOff>0</xdr:colOff>
      <xdr:row>13</xdr:row>
      <xdr:rowOff>209550</xdr:rowOff>
    </xdr:to>
    <xdr:pic>
      <xdr:nvPicPr>
        <xdr:cNvPr id="18" name="ListBox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3619500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</xdr:row>
      <xdr:rowOff>142875</xdr:rowOff>
    </xdr:from>
    <xdr:to>
      <xdr:col>10</xdr:col>
      <xdr:colOff>438150</xdr:colOff>
      <xdr:row>4</xdr:row>
      <xdr:rowOff>142875</xdr:rowOff>
    </xdr:to>
    <xdr:grpSp>
      <xdr:nvGrpSpPr>
        <xdr:cNvPr id="19" name="Group 284">
          <a:hlinkClick r:id="rId3"/>
        </xdr:cNvPr>
        <xdr:cNvGrpSpPr>
          <a:grpSpLocks/>
        </xdr:cNvGrpSpPr>
      </xdr:nvGrpSpPr>
      <xdr:grpSpPr>
        <a:xfrm>
          <a:off x="3971925" y="419100"/>
          <a:ext cx="1333500" cy="828675"/>
          <a:chOff x="423" y="75"/>
          <a:chExt cx="140" cy="87"/>
        </a:xfrm>
        <a:solidFill>
          <a:srgbClr val="FFFFFF"/>
        </a:solidFill>
      </xdr:grpSpPr>
      <xdr:sp>
        <xdr:nvSpPr>
          <xdr:cNvPr id="20" name="Rectangle 258">
            <a:hlinkClick r:id="rId4"/>
          </xdr:cNvPr>
          <xdr:cNvSpPr>
            <a:spLocks/>
          </xdr:cNvSpPr>
        </xdr:nvSpPr>
        <xdr:spPr>
          <a:xfrm>
            <a:off x="424" y="75"/>
            <a:ext cx="139" cy="87"/>
          </a:xfrm>
          <a:prstGeom prst="rect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99"/>
                </a:solidFill>
                <a:latin typeface="ＭＳ Ｐゴシック"/>
                <a:ea typeface="ＭＳ Ｐゴシック"/>
                <a:cs typeface="ＭＳ Ｐゴシック"/>
              </a:rPr>
              <a:t>ここを</a:t>
            </a:r>
            <a:r>
              <a:rPr lang="en-US" cap="none" sz="1200" b="1" i="0" u="none" baseline="0">
                <a:solidFill>
                  <a:srgbClr val="CCFFCC"/>
                </a:solidFill>
                <a:latin typeface="ＭＳ Ｐゴシック"/>
                <a:ea typeface="ＭＳ Ｐゴシック"/>
                <a:cs typeface="ＭＳ Ｐゴシック"/>
              </a:rPr>
              <a:t>クリック</a:t>
            </a:r>
            <a:r>
              <a:rPr lang="en-US" cap="none" sz="1200" b="1" i="0" u="none" baseline="0">
                <a:solidFill>
                  <a:srgbClr val="FFFF99"/>
                </a:solidFill>
                <a:latin typeface="ＭＳ Ｐゴシック"/>
                <a:ea typeface="ＭＳ Ｐゴシック"/>
                <a:cs typeface="ＭＳ Ｐゴシック"/>
              </a:rPr>
              <a:t> 
</a:t>
            </a:r>
            <a:r>
              <a:rPr lang="en-US" cap="none" sz="11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してね！
新しい問題に
かわるよｄ＾＾</a:t>
            </a:r>
          </a:p>
        </xdr:txBody>
      </xdr:sp>
    </xdr:grpSp>
    <xdr:clientData/>
  </xdr:twoCellAnchor>
  <xdr:twoCellAnchor>
    <xdr:from>
      <xdr:col>14</xdr:col>
      <xdr:colOff>295275</xdr:colOff>
      <xdr:row>2</xdr:row>
      <xdr:rowOff>85725</xdr:rowOff>
    </xdr:from>
    <xdr:to>
      <xdr:col>16</xdr:col>
      <xdr:colOff>361950</xdr:colOff>
      <xdr:row>2</xdr:row>
      <xdr:rowOff>266700</xdr:rowOff>
    </xdr:to>
    <xdr:pic>
      <xdr:nvPicPr>
        <xdr:cNvPr id="22" name="ListBox1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72350" y="63817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16</xdr:col>
      <xdr:colOff>352425</xdr:colOff>
      <xdr:row>3</xdr:row>
      <xdr:rowOff>238125</xdr:rowOff>
    </xdr:to>
    <xdr:pic>
      <xdr:nvPicPr>
        <xdr:cNvPr id="23" name="ListBox1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88582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4</xdr:row>
      <xdr:rowOff>57150</xdr:rowOff>
    </xdr:from>
    <xdr:to>
      <xdr:col>16</xdr:col>
      <xdr:colOff>352425</xdr:colOff>
      <xdr:row>4</xdr:row>
      <xdr:rowOff>238125</xdr:rowOff>
    </xdr:to>
    <xdr:pic>
      <xdr:nvPicPr>
        <xdr:cNvPr id="24" name="ListBox1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62825" y="1162050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5</xdr:row>
      <xdr:rowOff>57150</xdr:rowOff>
    </xdr:from>
    <xdr:to>
      <xdr:col>16</xdr:col>
      <xdr:colOff>361950</xdr:colOff>
      <xdr:row>5</xdr:row>
      <xdr:rowOff>238125</xdr:rowOff>
    </xdr:to>
    <xdr:pic>
      <xdr:nvPicPr>
        <xdr:cNvPr id="25" name="ListBox1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72350" y="143827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6</xdr:row>
      <xdr:rowOff>57150</xdr:rowOff>
    </xdr:from>
    <xdr:to>
      <xdr:col>16</xdr:col>
      <xdr:colOff>352425</xdr:colOff>
      <xdr:row>6</xdr:row>
      <xdr:rowOff>238125</xdr:rowOff>
    </xdr:to>
    <xdr:pic>
      <xdr:nvPicPr>
        <xdr:cNvPr id="26" name="ListBox1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62825" y="1714500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7</xdr:row>
      <xdr:rowOff>57150</xdr:rowOff>
    </xdr:from>
    <xdr:to>
      <xdr:col>16</xdr:col>
      <xdr:colOff>352425</xdr:colOff>
      <xdr:row>7</xdr:row>
      <xdr:rowOff>238125</xdr:rowOff>
    </xdr:to>
    <xdr:pic>
      <xdr:nvPicPr>
        <xdr:cNvPr id="27" name="ListBox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62825" y="199072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8</xdr:row>
      <xdr:rowOff>76200</xdr:rowOff>
    </xdr:from>
    <xdr:to>
      <xdr:col>16</xdr:col>
      <xdr:colOff>352425</xdr:colOff>
      <xdr:row>8</xdr:row>
      <xdr:rowOff>257175</xdr:rowOff>
    </xdr:to>
    <xdr:pic>
      <xdr:nvPicPr>
        <xdr:cNvPr id="28" name="ListBox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62825" y="2286000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9</xdr:row>
      <xdr:rowOff>76200</xdr:rowOff>
    </xdr:from>
    <xdr:to>
      <xdr:col>16</xdr:col>
      <xdr:colOff>352425</xdr:colOff>
      <xdr:row>9</xdr:row>
      <xdr:rowOff>257175</xdr:rowOff>
    </xdr:to>
    <xdr:pic>
      <xdr:nvPicPr>
        <xdr:cNvPr id="29" name="ListBox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62825" y="256222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10</xdr:row>
      <xdr:rowOff>47625</xdr:rowOff>
    </xdr:from>
    <xdr:to>
      <xdr:col>16</xdr:col>
      <xdr:colOff>352425</xdr:colOff>
      <xdr:row>10</xdr:row>
      <xdr:rowOff>228600</xdr:rowOff>
    </xdr:to>
    <xdr:pic>
      <xdr:nvPicPr>
        <xdr:cNvPr id="30" name="ListBox2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62825" y="280987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11</xdr:row>
      <xdr:rowOff>57150</xdr:rowOff>
    </xdr:from>
    <xdr:to>
      <xdr:col>16</xdr:col>
      <xdr:colOff>352425</xdr:colOff>
      <xdr:row>11</xdr:row>
      <xdr:rowOff>238125</xdr:rowOff>
    </xdr:to>
    <xdr:pic>
      <xdr:nvPicPr>
        <xdr:cNvPr id="31" name="ListBox22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62825" y="309562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2</xdr:row>
      <xdr:rowOff>85725</xdr:rowOff>
    </xdr:from>
    <xdr:to>
      <xdr:col>17</xdr:col>
      <xdr:colOff>476250</xdr:colOff>
      <xdr:row>2</xdr:row>
      <xdr:rowOff>266700</xdr:rowOff>
    </xdr:to>
    <xdr:pic>
      <xdr:nvPicPr>
        <xdr:cNvPr id="32" name="ListBox23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0" y="63817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3</xdr:row>
      <xdr:rowOff>57150</xdr:rowOff>
    </xdr:from>
    <xdr:to>
      <xdr:col>17</xdr:col>
      <xdr:colOff>466725</xdr:colOff>
      <xdr:row>3</xdr:row>
      <xdr:rowOff>238125</xdr:rowOff>
    </xdr:to>
    <xdr:pic>
      <xdr:nvPicPr>
        <xdr:cNvPr id="33" name="ListBox24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91475" y="88582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4</xdr:row>
      <xdr:rowOff>57150</xdr:rowOff>
    </xdr:from>
    <xdr:to>
      <xdr:col>17</xdr:col>
      <xdr:colOff>466725</xdr:colOff>
      <xdr:row>4</xdr:row>
      <xdr:rowOff>238125</xdr:rowOff>
    </xdr:to>
    <xdr:pic>
      <xdr:nvPicPr>
        <xdr:cNvPr id="34" name="ListBox25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91475" y="1162050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5</xdr:row>
      <xdr:rowOff>57150</xdr:rowOff>
    </xdr:from>
    <xdr:to>
      <xdr:col>17</xdr:col>
      <xdr:colOff>476250</xdr:colOff>
      <xdr:row>5</xdr:row>
      <xdr:rowOff>238125</xdr:rowOff>
    </xdr:to>
    <xdr:pic>
      <xdr:nvPicPr>
        <xdr:cNvPr id="35" name="ListBox26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0" y="143827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6</xdr:row>
      <xdr:rowOff>57150</xdr:rowOff>
    </xdr:from>
    <xdr:to>
      <xdr:col>17</xdr:col>
      <xdr:colOff>466725</xdr:colOff>
      <xdr:row>6</xdr:row>
      <xdr:rowOff>238125</xdr:rowOff>
    </xdr:to>
    <xdr:pic>
      <xdr:nvPicPr>
        <xdr:cNvPr id="36" name="ListBox27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991475" y="1714500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7</xdr:row>
      <xdr:rowOff>57150</xdr:rowOff>
    </xdr:from>
    <xdr:to>
      <xdr:col>17</xdr:col>
      <xdr:colOff>466725</xdr:colOff>
      <xdr:row>7</xdr:row>
      <xdr:rowOff>238125</xdr:rowOff>
    </xdr:to>
    <xdr:pic>
      <xdr:nvPicPr>
        <xdr:cNvPr id="37" name="ListBox28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991475" y="199072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8</xdr:row>
      <xdr:rowOff>76200</xdr:rowOff>
    </xdr:from>
    <xdr:to>
      <xdr:col>17</xdr:col>
      <xdr:colOff>466725</xdr:colOff>
      <xdr:row>8</xdr:row>
      <xdr:rowOff>257175</xdr:rowOff>
    </xdr:to>
    <xdr:pic>
      <xdr:nvPicPr>
        <xdr:cNvPr id="38" name="ListBox29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91475" y="2286000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9</xdr:row>
      <xdr:rowOff>76200</xdr:rowOff>
    </xdr:from>
    <xdr:to>
      <xdr:col>17</xdr:col>
      <xdr:colOff>466725</xdr:colOff>
      <xdr:row>9</xdr:row>
      <xdr:rowOff>257175</xdr:rowOff>
    </xdr:to>
    <xdr:pic>
      <xdr:nvPicPr>
        <xdr:cNvPr id="39" name="ListBox30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991475" y="256222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10</xdr:row>
      <xdr:rowOff>47625</xdr:rowOff>
    </xdr:from>
    <xdr:to>
      <xdr:col>17</xdr:col>
      <xdr:colOff>466725</xdr:colOff>
      <xdr:row>10</xdr:row>
      <xdr:rowOff>228600</xdr:rowOff>
    </xdr:to>
    <xdr:pic>
      <xdr:nvPicPr>
        <xdr:cNvPr id="40" name="ListBox31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991475" y="280987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11</xdr:row>
      <xdr:rowOff>57150</xdr:rowOff>
    </xdr:from>
    <xdr:to>
      <xdr:col>17</xdr:col>
      <xdr:colOff>466725</xdr:colOff>
      <xdr:row>11</xdr:row>
      <xdr:rowOff>238125</xdr:rowOff>
    </xdr:to>
    <xdr:pic>
      <xdr:nvPicPr>
        <xdr:cNvPr id="41" name="ListBox32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991475" y="3095625"/>
          <a:ext cx="1095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A1:AC100"/>
  <sheetViews>
    <sheetView showGridLines="0" tabSelected="1" zoomScale="125" zoomScaleNormal="125" workbookViewId="0" topLeftCell="A1">
      <pane xSplit="19" topLeftCell="T1" activePane="topRight" state="frozen"/>
      <selection pane="topLeft" activeCell="A1" sqref="A1"/>
      <selection pane="topRight" activeCell="F3" sqref="F3"/>
    </sheetView>
  </sheetViews>
  <sheetFormatPr defaultColWidth="9.00390625" defaultRowHeight="21.75" customHeight="1"/>
  <cols>
    <col min="1" max="2" width="7.25390625" style="0" customWidth="1"/>
    <col min="3" max="3" width="4.75390625" style="0" customWidth="1"/>
    <col min="4" max="4" width="7.25390625" style="0" customWidth="1"/>
    <col min="5" max="5" width="4.75390625" style="0" customWidth="1"/>
    <col min="6" max="6" width="7.25390625" style="0" customWidth="1"/>
    <col min="7" max="7" width="3.625" style="0" customWidth="1"/>
    <col min="8" max="14" width="7.25390625" style="0" customWidth="1"/>
    <col min="15" max="18" width="6.75390625" style="0" customWidth="1"/>
    <col min="19" max="19" width="2.125" style="0" customWidth="1"/>
    <col min="23" max="24" width="18.75390625" style="0" customWidth="1"/>
    <col min="28" max="29" width="2.875" style="0" customWidth="1"/>
  </cols>
  <sheetData>
    <row r="1" spans="10:13" ht="21.75" customHeight="1">
      <c r="J1" s="13"/>
      <c r="M1" t="s">
        <v>23</v>
      </c>
    </row>
    <row r="3" spans="1:14" ht="21.75" customHeight="1">
      <c r="A3" s="14" t="s">
        <v>24</v>
      </c>
      <c r="B3" s="15">
        <v>7</v>
      </c>
      <c r="C3" s="16" t="s">
        <v>25</v>
      </c>
      <c r="D3" s="15">
        <v>1</v>
      </c>
      <c r="E3" s="16" t="s">
        <v>26</v>
      </c>
      <c r="F3" s="17"/>
      <c r="H3" s="18">
        <f aca="true" t="shared" si="0" ref="H3:H12">IF(F3,IF(B3+D3=F3,"○","×"),"")</f>
      </c>
      <c r="M3" s="8">
        <f ca="1">IF(得点="","",ABS(INT(RAND()*(INDEX({10,39,59,90},ROW()/3)-INDEX({1,6,20,30},ROW()/3))+INDEX(IF(L3,{1,4,60,40},{1,6,20,30}),ROW()/3))-(ROW()&gt;5)*L3))</f>
      </c>
      <c r="N3" s="8">
        <f ca="1">IF(得点="","",ABS(INT(RAND()*(INDEX({10,39,59,90},ROW()/3)-INDEX({1,6,20,30},ROW()/3))+INDEX(IF(M3,{1,4,60,40},{1,6,20,30}),ROW()/3))-(ROW()&gt;5)*M3))</f>
      </c>
    </row>
    <row r="4" spans="1:14" ht="21.75" customHeight="1">
      <c r="A4" s="14" t="s">
        <v>27</v>
      </c>
      <c r="B4" s="15">
        <v>2</v>
      </c>
      <c r="C4" s="16" t="s">
        <v>25</v>
      </c>
      <c r="D4" s="15">
        <v>4</v>
      </c>
      <c r="E4" s="16" t="s">
        <v>26</v>
      </c>
      <c r="F4" s="17"/>
      <c r="H4" s="18">
        <f t="shared" si="0"/>
      </c>
      <c r="M4" s="8">
        <f ca="1">IF(得点="","",ABS(INT(RAND()*(INDEX({10,39,59,90},ROW()/3)-INDEX({1,6,20,30},ROW()/3))+INDEX(IF(L4,{1,4,60,40},{1,6,20,30}),ROW()/3))-(ROW()&gt;5)*L4))</f>
      </c>
      <c r="N4" s="8">
        <f ca="1">IF(得点="","",ABS(INT(RAND()*(INDEX({10,39,59,90},ROW()/3)-INDEX({1,6,20,30},ROW()/3))+INDEX(IF(M4,{1,4,60,40},{1,6,20,30}),ROW()/3))-(ROW()&gt;5)*M4))</f>
      </c>
    </row>
    <row r="5" spans="1:29" ht="21.75" customHeight="1">
      <c r="A5" s="14" t="s">
        <v>28</v>
      </c>
      <c r="B5" s="15">
        <v>5</v>
      </c>
      <c r="C5" s="16" t="s">
        <v>25</v>
      </c>
      <c r="D5" s="15">
        <v>9</v>
      </c>
      <c r="E5" s="16" t="s">
        <v>26</v>
      </c>
      <c r="F5" s="17"/>
      <c r="H5" s="18">
        <f t="shared" si="0"/>
      </c>
      <c r="M5" s="8">
        <f ca="1">IF(得点="","",ABS(INT(RAND()*(INDEX({10,39,59,90},ROW()/3)-INDEX({1,6,20,30},ROW()/3))+INDEX(IF(L5,{1,4,60,40},{1,6,20,30}),ROW()/3))-(ROW()&gt;5)*L5))</f>
      </c>
      <c r="N5" s="8">
        <f ca="1">IF(得点="","",ABS(INT(RAND()*(INDEX({10,39,59,90},ROW()/3)-INDEX({1,6,20,30},ROW()/3))+INDEX(IF(M5,{1,4,60,40},{1,6,20,30}),ROW()/3))-(ROW()&gt;5)*M5))</f>
      </c>
      <c r="S5" s="5"/>
      <c r="T5" s="5"/>
      <c r="V5" t="s">
        <v>3</v>
      </c>
      <c r="AB5" s="20"/>
      <c r="AC5" s="21">
        <f>IF(AB5="","",AB5-1)</f>
      </c>
    </row>
    <row r="6" spans="1:29" ht="21.75" customHeight="1">
      <c r="A6" s="14" t="s">
        <v>29</v>
      </c>
      <c r="B6" s="15">
        <v>10</v>
      </c>
      <c r="C6" s="16" t="s">
        <v>25</v>
      </c>
      <c r="D6" s="15">
        <v>2</v>
      </c>
      <c r="E6" s="16" t="s">
        <v>26</v>
      </c>
      <c r="F6" s="17"/>
      <c r="H6" s="18">
        <f t="shared" si="0"/>
      </c>
      <c r="M6" s="8">
        <f ca="1">IF(得点="","",ABS(INT(RAND()*(INDEX({10,39,59,90},ROW()/3)-INDEX({1,6,20,30},ROW()/3))+INDEX(IF(L6,{1,4,60,40},{1,6,20,30}),ROW()/3))-(ROW()&gt;5)*L6))</f>
      </c>
      <c r="N6" s="8">
        <f ca="1">IF(得点="","",ABS(INT(RAND()*(INDEX({10,39,59,90},ROW()/3)-INDEX({1,6,20,30},ROW()/3))+INDEX(IF(M6,{1,4,60,40},{1,6,20,30}),ROW()/3))-(ROW()&gt;5)*M6))</f>
      </c>
      <c r="S6" s="4"/>
      <c r="AB6" s="20"/>
      <c r="AC6" s="21">
        <f>IF(AB6="","",AB6-1)</f>
      </c>
    </row>
    <row r="7" spans="1:29" ht="21.75" customHeight="1">
      <c r="A7" s="14" t="s">
        <v>30</v>
      </c>
      <c r="B7" s="15">
        <v>9</v>
      </c>
      <c r="C7" s="16" t="s">
        <v>25</v>
      </c>
      <c r="D7" s="15">
        <v>1</v>
      </c>
      <c r="E7" s="16" t="s">
        <v>26</v>
      </c>
      <c r="F7" s="17"/>
      <c r="H7" s="18">
        <f t="shared" si="0"/>
      </c>
      <c r="M7" s="8">
        <f ca="1">IF(得点="","",ABS(INT(RAND()*(INDEX({10,39,59,90},ROW()/3)-INDEX({1,6,20,30},ROW()/3))+INDEX(IF(L7,{1,4,60,40},{1,6,20,30}),ROW()/3))-(ROW()&gt;5)*L7))</f>
      </c>
      <c r="N7" s="8">
        <f ca="1">IF(得点="","",ABS(INT(RAND()*(INDEX({10,39,59,90},ROW()/3)-INDEX({1,6,20,30},ROW()/3))+INDEX(IF(M7,{1,4,60,40},{1,6,20,30}),ROW()/3))-(ROW()&gt;5)*M7))</f>
      </c>
      <c r="S7" s="4"/>
      <c r="T7" s="5"/>
      <c r="V7" t="s">
        <v>0</v>
      </c>
      <c r="AB7" s="20"/>
      <c r="AC7" s="21">
        <f>IF(AB7="","",AB7-1)</f>
      </c>
    </row>
    <row r="8" spans="1:29" ht="21.75" customHeight="1">
      <c r="A8" s="14" t="s">
        <v>31</v>
      </c>
      <c r="B8" s="15">
        <v>21</v>
      </c>
      <c r="C8" s="16" t="s">
        <v>25</v>
      </c>
      <c r="D8" s="15">
        <v>17</v>
      </c>
      <c r="E8" s="16" t="s">
        <v>26</v>
      </c>
      <c r="F8" s="17"/>
      <c r="H8" s="18">
        <f t="shared" si="0"/>
      </c>
      <c r="M8" s="8">
        <f ca="1">IF(得点="","",ABS(INT(RAND()*(INDEX({10,39,59,90},ROW()/3)-INDEX({1,6,20,30},ROW()/3))+INDEX(IF(L8,{1,4,60,40},{1,6,20,30}),ROW()/3))-(ROW()&gt;5)*L8))</f>
      </c>
      <c r="N8" s="8">
        <f ca="1">IF(得点="","",ABS(INT(RAND()*(INDEX({10,39,59,90},ROW()/3)-INDEX({1,6,20,30},ROW()/3))+INDEX(IF(M8,{1,4,60,40},{1,6,20,30}),ROW()/3))-(ROW()&gt;5)*M8))</f>
      </c>
      <c r="S8" s="4"/>
      <c r="V8" s="7" t="s">
        <v>9</v>
      </c>
      <c r="W8" s="1" t="s">
        <v>4</v>
      </c>
      <c r="X8" s="1" t="s">
        <v>2</v>
      </c>
      <c r="AB8" s="20"/>
      <c r="AC8" s="21">
        <f>IF(AB8="","",AB8-1)</f>
      </c>
    </row>
    <row r="9" spans="1:29" ht="21.75" customHeight="1">
      <c r="A9" s="14" t="s">
        <v>32</v>
      </c>
      <c r="B9" s="15">
        <v>29</v>
      </c>
      <c r="C9" s="16" t="s">
        <v>25</v>
      </c>
      <c r="D9" s="15">
        <v>77</v>
      </c>
      <c r="E9" s="16" t="s">
        <v>26</v>
      </c>
      <c r="F9" s="17"/>
      <c r="H9" s="18">
        <f t="shared" si="0"/>
      </c>
      <c r="M9" s="8">
        <f ca="1">IF(得点="","",ABS(INT(RAND()*(INDEX({10,39,59,90},ROW()/3)-INDEX({1,6,20,30},ROW()/3))+INDEX(IF(L9,{1,4,60,40},{1,6,20,30}),ROW()/3))-(ROW()&gt;5)*L9))</f>
      </c>
      <c r="N9" s="8">
        <f ca="1">IF(得点="","",ABS(INT(RAND()*(INDEX({10,39,59,90},ROW()/3)-INDEX({1,6,20,30},ROW()/3))+INDEX(IF(M9,{1,4,60,40},{1,6,20,30}),ROW()/3))-(ROW()&gt;5)*M9))</f>
      </c>
      <c r="S9" s="4"/>
      <c r="V9" s="7" t="s">
        <v>10</v>
      </c>
      <c r="W9" s="10">
        <v>0</v>
      </c>
      <c r="X9" s="10">
        <v>0</v>
      </c>
      <c r="AB9" s="20"/>
      <c r="AC9" s="21">
        <f>IF(AB9="","",AB9-1)</f>
      </c>
    </row>
    <row r="10" spans="1:28" ht="21.75" customHeight="1">
      <c r="A10" s="14" t="s">
        <v>33</v>
      </c>
      <c r="B10" s="15">
        <v>34</v>
      </c>
      <c r="C10" s="16" t="s">
        <v>25</v>
      </c>
      <c r="D10" s="15">
        <v>35</v>
      </c>
      <c r="E10" s="16" t="s">
        <v>26</v>
      </c>
      <c r="F10" s="17"/>
      <c r="H10" s="18">
        <f t="shared" si="0"/>
      </c>
      <c r="M10" s="8">
        <f ca="1">IF(得点="","",ABS(INT(RAND()*(INDEX({10,39,59,90},ROW()/3)-INDEX({1,6,20,30},ROW()/3))+INDEX(IF(L10,{1,4,60,40},{1,6,20,30}),ROW()/3))-(ROW()&gt;5)*L10))</f>
      </c>
      <c r="N10" s="8">
        <f ca="1">IF(得点="","",ABS(INT(RAND()*(INDEX({10,39,59,90},ROW()/3)-INDEX({1,6,20,30},ROW()/3))+INDEX(IF(M10,{1,4,60,40},{1,6,20,30}),ROW()/3))-(ROW()&gt;5)*M10))</f>
      </c>
      <c r="S10" s="4"/>
      <c r="W10" s="4" t="s">
        <v>11</v>
      </c>
      <c r="X10" s="4" t="s">
        <v>11</v>
      </c>
      <c r="AB10" s="12"/>
    </row>
    <row r="11" spans="1:24" ht="21.75" customHeight="1">
      <c r="A11" s="14" t="s">
        <v>34</v>
      </c>
      <c r="B11" s="15">
        <v>53</v>
      </c>
      <c r="C11" s="16" t="s">
        <v>25</v>
      </c>
      <c r="D11" s="15">
        <v>25</v>
      </c>
      <c r="E11" s="16" t="s">
        <v>26</v>
      </c>
      <c r="F11" s="17"/>
      <c r="H11" s="18">
        <f t="shared" si="0"/>
      </c>
      <c r="M11" s="8">
        <f ca="1">IF(得点="","",ABS(INT(RAND()*(INDEX({10,39,59,90},ROW()/3)-INDEX({1,6,20,30},ROW()/3))+INDEX(IF(L11,{1,4,60,40},{1,6,20,30}),ROW()/3))-(ROW()&gt;5)*L11))</f>
      </c>
      <c r="N11" s="8">
        <f ca="1">IF(得点="","",ABS(INT(RAND()*(INDEX({10,39,59,90},ROW()/3)-INDEX({1,6,20,30},ROW()/3))+INDEX(IF(M11,{1,4,60,40},{1,6,20,30}),ROW()/3))-(ROW()&gt;5)*M11))</f>
      </c>
      <c r="V11" s="7" t="s">
        <v>5</v>
      </c>
      <c r="W11" s="23" t="s">
        <v>7</v>
      </c>
      <c r="X11" s="23" t="s">
        <v>8</v>
      </c>
    </row>
    <row r="12" spans="1:14" ht="21.75" customHeight="1">
      <c r="A12" s="14" t="s">
        <v>35</v>
      </c>
      <c r="B12" s="15">
        <v>65</v>
      </c>
      <c r="C12" s="16" t="s">
        <v>25</v>
      </c>
      <c r="D12" s="15">
        <v>30</v>
      </c>
      <c r="E12" s="16" t="s">
        <v>26</v>
      </c>
      <c r="F12" s="17"/>
      <c r="H12" s="18">
        <f t="shared" si="0"/>
      </c>
      <c r="M12" s="8">
        <f ca="1">IF(得点="","",ABS(INT(RAND()*(INDEX({10,39,59,90},ROW()/3)-INDEX({1,6,20,30},ROW()/3))+INDEX(IF(L12,{1,4,60,40},{1,6,20,30}),ROW()/3))-(ROW()&gt;5)*L12))</f>
      </c>
      <c r="N12" s="8">
        <f ca="1">IF(得点="","",ABS(INT(RAND()*(INDEX({10,39,59,90},ROW()/3)-INDEX({1,6,20,30},ROW()/3))+INDEX(IF(M12,{1,4,60,40},{1,6,20,30}),ROW()/3))-(ROW()&gt;5)*M12))</f>
      </c>
    </row>
    <row r="13" ht="21.75" customHeight="1">
      <c r="H13" s="16"/>
    </row>
    <row r="14" spans="8:23" ht="21.75" customHeight="1">
      <c r="H14" s="18">
        <f>IF(COUNT(F3:F12)=10,COUNTIF(H3:H12,"○")*10,"")</f>
      </c>
      <c r="I14" s="19" t="s">
        <v>36</v>
      </c>
      <c r="V14" s="6" t="s">
        <v>12</v>
      </c>
      <c r="W14" s="2" t="b">
        <f>X9&gt;0</f>
        <v>0</v>
      </c>
    </row>
    <row r="16" spans="2:3" ht="21.75" customHeight="1">
      <c r="B16" t="s">
        <v>37</v>
      </c>
      <c r="C16" t="s">
        <v>38</v>
      </c>
    </row>
    <row r="17" spans="2:3" ht="21.75" customHeight="1">
      <c r="B17" t="s">
        <v>39</v>
      </c>
      <c r="C17" t="s">
        <v>40</v>
      </c>
    </row>
    <row r="18" spans="2:22" ht="21.75" customHeight="1">
      <c r="B18" t="s">
        <v>41</v>
      </c>
      <c r="C18" t="s">
        <v>42</v>
      </c>
      <c r="V18" t="s">
        <v>1</v>
      </c>
    </row>
    <row r="19" spans="2:24" ht="21.75" customHeight="1">
      <c r="B19" t="s">
        <v>43</v>
      </c>
      <c r="C19" t="s">
        <v>44</v>
      </c>
      <c r="V19" s="8" t="s">
        <v>9</v>
      </c>
      <c r="W19" s="1" t="s">
        <v>4</v>
      </c>
      <c r="X19" s="1" t="s">
        <v>2</v>
      </c>
    </row>
    <row r="20" spans="2:24" ht="21.75" customHeight="1">
      <c r="B20" t="s">
        <v>45</v>
      </c>
      <c r="C20" t="s">
        <v>46</v>
      </c>
      <c r="V20" s="8" t="s">
        <v>5</v>
      </c>
      <c r="W20" s="2" t="s">
        <v>16</v>
      </c>
      <c r="X20" s="2" t="s">
        <v>17</v>
      </c>
    </row>
    <row r="21" spans="2:24" ht="21.75" customHeight="1">
      <c r="B21" t="s">
        <v>47</v>
      </c>
      <c r="C21" t="s">
        <v>48</v>
      </c>
      <c r="V21" s="8" t="s">
        <v>6</v>
      </c>
      <c r="W21" s="3" t="s">
        <v>15</v>
      </c>
      <c r="X21" s="3" t="s">
        <v>19</v>
      </c>
    </row>
    <row r="22" ht="21.75" customHeight="1">
      <c r="B22" t="s">
        <v>49</v>
      </c>
    </row>
    <row r="23" spans="2:23" ht="21.75" customHeight="1">
      <c r="B23" t="s">
        <v>50</v>
      </c>
      <c r="V23" s="9" t="s">
        <v>13</v>
      </c>
      <c r="W23" s="2"/>
    </row>
    <row r="24" spans="2:23" ht="21.75" customHeight="1">
      <c r="B24" t="s">
        <v>51</v>
      </c>
      <c r="V24" s="9" t="s">
        <v>14</v>
      </c>
      <c r="W24" s="2" t="s">
        <v>22</v>
      </c>
    </row>
    <row r="25" spans="2:21" ht="21.75" customHeight="1">
      <c r="B25" t="s">
        <v>52</v>
      </c>
      <c r="U25" t="s">
        <v>20</v>
      </c>
    </row>
    <row r="26" spans="22:23" ht="21.75" customHeight="1">
      <c r="V26" s="8" t="s">
        <v>18</v>
      </c>
      <c r="W26" s="11" t="s">
        <v>21</v>
      </c>
    </row>
    <row r="27" ht="21.75" customHeight="1">
      <c r="B27" t="s">
        <v>53</v>
      </c>
    </row>
    <row r="28" spans="2:22" ht="21.75" customHeight="1">
      <c r="B28" t="s">
        <v>54</v>
      </c>
      <c r="V28" s="12"/>
    </row>
    <row r="29" ht="21.75" customHeight="1">
      <c r="B29" t="s">
        <v>55</v>
      </c>
    </row>
    <row r="30" ht="21.75" customHeight="1">
      <c r="B30" t="s">
        <v>56</v>
      </c>
    </row>
    <row r="31" ht="21.75" customHeight="1">
      <c r="B31" t="s">
        <v>57</v>
      </c>
    </row>
    <row r="32" ht="21.75" customHeight="1">
      <c r="B32" t="s">
        <v>58</v>
      </c>
    </row>
    <row r="36" ht="21.75" customHeight="1">
      <c r="I36" s="21"/>
    </row>
    <row r="37" ht="21.75" customHeight="1">
      <c r="I37" s="21"/>
    </row>
    <row r="38" ht="21.75" customHeight="1">
      <c r="I38" s="21"/>
    </row>
    <row r="39" ht="21.75" customHeight="1">
      <c r="I39" s="21"/>
    </row>
    <row r="100" ht="11.25" customHeight="1">
      <c r="S100" s="22"/>
    </row>
  </sheetData>
  <sheetProtection objects="1"/>
  <dataValidations count="1">
    <dataValidation allowBlank="1" showInputMessage="1" showErrorMessage="1" imeMode="off" sqref="F3:F12"/>
  </dataValidations>
  <printOptions/>
  <pageMargins left="0.75" right="0.75" top="1" bottom="1" header="0.512" footer="0.51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む印</dc:creator>
  <cp:keywords/>
  <dc:description/>
  <cp:lastModifiedBy>Papa</cp:lastModifiedBy>
  <dcterms:created xsi:type="dcterms:W3CDTF">1997-01-08T22:48:59Z</dcterms:created>
  <dcterms:modified xsi:type="dcterms:W3CDTF">2012-01-06T12:09:30Z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