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kuma_\Downloads\"/>
    </mc:Choice>
  </mc:AlternateContent>
  <xr:revisionPtr revIDLastSave="0" documentId="13_ncr:1_{B118778B-7B31-4A11-966C-31B0DAC9FA90}" xr6:coauthVersionLast="47" xr6:coauthVersionMax="47" xr10:uidLastSave="{00000000-0000-0000-0000-000000000000}"/>
  <bookViews>
    <workbookView showHorizontalScroll="0" showVerticalScroll="0" showSheetTabs="0" xWindow="-120" yWindow="-120" windowWidth="29040" windowHeight="15720" xr2:uid="{844F6933-068D-40DC-B4DA-334D4EF404BB}"/>
  </bookViews>
  <sheets>
    <sheet name="Slot" sheetId="4" r:id="rId1"/>
    <sheet name="乱数" sheetId="1" r:id="rId2"/>
    <sheet name="カード" sheetId="3" r:id="rId3"/>
  </sheets>
  <definedNames>
    <definedName name="DATA">カード!$A$1:$E$52</definedName>
    <definedName name="YourHand">Slot!$V$89:$AL$99</definedName>
  </definedNames>
  <calcPr calcId="191029" calcMode="manual" iterate="1" iterateDelta="0.1"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4" l="1"/>
  <c r="O10" i="4"/>
  <c r="P10" i="4"/>
  <c r="A1" i="1"/>
  <c r="A2" i="1"/>
  <c r="A3" i="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B13" i="1" l="1"/>
  <c r="B29" i="1"/>
  <c r="B7" i="1"/>
  <c r="B45" i="1"/>
  <c r="B40" i="1"/>
  <c r="B42" i="1"/>
  <c r="B26" i="1"/>
  <c r="B17" i="1"/>
  <c r="B44" i="1"/>
  <c r="B25" i="1"/>
  <c r="B9" i="1"/>
  <c r="B12" i="1"/>
  <c r="B24" i="1"/>
  <c r="B8" i="1"/>
  <c r="B11" i="1"/>
  <c r="B23" i="1"/>
  <c r="B43" i="1"/>
  <c r="B6" i="1"/>
  <c r="B38" i="1"/>
  <c r="B51" i="1"/>
  <c r="B27" i="1"/>
  <c r="B37" i="1"/>
  <c r="B31" i="1"/>
  <c r="B46" i="1"/>
  <c r="B10" i="1"/>
  <c r="B28" i="1"/>
  <c r="B18" i="1"/>
  <c r="B15" i="1"/>
  <c r="B19" i="1"/>
  <c r="B39" i="1"/>
  <c r="B20" i="1"/>
  <c r="B32" i="1"/>
  <c r="B41" i="1"/>
  <c r="B1" i="1"/>
  <c r="B22" i="1"/>
  <c r="B35" i="1"/>
  <c r="B21" i="1"/>
  <c r="B50" i="1"/>
  <c r="B34" i="1"/>
  <c r="B47" i="1"/>
  <c r="B16" i="1"/>
  <c r="B49" i="1"/>
  <c r="B52" i="1"/>
  <c r="B33" i="1"/>
  <c r="B4" i="1"/>
  <c r="B30" i="1"/>
  <c r="B5" i="1"/>
  <c r="B36" i="1"/>
  <c r="B2" i="1"/>
  <c r="B48" i="1"/>
  <c r="B14" i="1"/>
  <c r="B3" i="1"/>
  <c r="Y3" i="4"/>
  <c r="O9" i="4"/>
  <c r="AF11" i="4"/>
  <c r="W17" i="4"/>
  <c r="AD21" i="4"/>
  <c r="AL22" i="4"/>
  <c r="AV23" i="4"/>
  <c r="A42" i="4"/>
  <c r="A43" i="4"/>
  <c r="A44" i="4"/>
  <c r="A45" i="4"/>
  <c r="A46" i="4"/>
  <c r="A47" i="4"/>
  <c r="AM67" i="4"/>
  <c r="BA67" i="4"/>
  <c r="BO67" i="4"/>
  <c r="CC67" i="4"/>
  <c r="CQ67" i="4"/>
  <c r="AM68" i="4"/>
  <c r="AN68" i="4"/>
  <c r="AO68" i="4"/>
  <c r="AP68" i="4"/>
  <c r="AQ68" i="4"/>
  <c r="AR68" i="4"/>
  <c r="AS68" i="4"/>
  <c r="AT68" i="4"/>
  <c r="AU68" i="4"/>
  <c r="AV68" i="4"/>
  <c r="AW68" i="4"/>
  <c r="AX68" i="4"/>
  <c r="AY68" i="4"/>
  <c r="AZ68" i="4"/>
  <c r="BA68" i="4"/>
  <c r="BB68" i="4"/>
  <c r="BC68" i="4"/>
  <c r="BD68" i="4"/>
  <c r="BE68" i="4"/>
  <c r="BF68" i="4"/>
  <c r="BG68" i="4"/>
  <c r="BH68" i="4"/>
  <c r="BI68" i="4"/>
  <c r="BJ68" i="4"/>
  <c r="BK68" i="4"/>
  <c r="BL68" i="4"/>
  <c r="BM68" i="4"/>
  <c r="BN68" i="4"/>
  <c r="BO68" i="4"/>
  <c r="BP68" i="4"/>
  <c r="BQ68" i="4"/>
  <c r="BR68" i="4"/>
  <c r="BS68" i="4"/>
  <c r="BT68" i="4"/>
  <c r="BU68" i="4"/>
  <c r="BV68" i="4"/>
  <c r="BW68" i="4"/>
  <c r="BX68" i="4"/>
  <c r="BY68" i="4"/>
  <c r="BZ68" i="4"/>
  <c r="CA68" i="4"/>
  <c r="CB68" i="4"/>
  <c r="CC68" i="4"/>
  <c r="CD68" i="4"/>
  <c r="CE68" i="4"/>
  <c r="CF68" i="4"/>
  <c r="CG68" i="4"/>
  <c r="CH68" i="4"/>
  <c r="CI68" i="4"/>
  <c r="CJ68" i="4"/>
  <c r="CK68" i="4"/>
  <c r="CL68" i="4"/>
  <c r="CM68" i="4"/>
  <c r="CN68" i="4"/>
  <c r="CO68" i="4"/>
  <c r="CP68" i="4"/>
  <c r="CQ68" i="4"/>
  <c r="CR68" i="4"/>
  <c r="CS68" i="4"/>
  <c r="CT68" i="4"/>
  <c r="CU68" i="4"/>
  <c r="CV68" i="4"/>
  <c r="CW68" i="4"/>
  <c r="CX68" i="4"/>
  <c r="CY68" i="4"/>
  <c r="CZ68" i="4"/>
  <c r="DA68" i="4"/>
  <c r="DB68" i="4"/>
  <c r="DC68" i="4"/>
  <c r="DD68" i="4"/>
  <c r="DE68" i="4"/>
  <c r="AM69" i="4"/>
  <c r="AN69" i="4"/>
  <c r="BA69" i="4"/>
  <c r="BB69" i="4"/>
  <c r="BO69" i="4"/>
  <c r="BP69" i="4"/>
  <c r="CC69" i="4"/>
  <c r="CD69" i="4"/>
  <c r="CQ69" i="4"/>
  <c r="CR69" i="4"/>
  <c r="DE69" i="4"/>
  <c r="AM70" i="4"/>
  <c r="BA70" i="4"/>
  <c r="BO70" i="4"/>
  <c r="CC70" i="4"/>
  <c r="CQ70" i="4"/>
  <c r="DE70" i="4"/>
  <c r="AM71" i="4"/>
  <c r="BA71" i="4"/>
  <c r="BO71" i="4"/>
  <c r="CC71" i="4"/>
  <c r="CQ71" i="4"/>
  <c r="DE71" i="4"/>
  <c r="AM72" i="4"/>
  <c r="BA72" i="4"/>
  <c r="BO72" i="4"/>
  <c r="CC72" i="4"/>
  <c r="CQ72" i="4"/>
  <c r="DE72" i="4"/>
  <c r="AM73" i="4"/>
  <c r="BA73" i="4"/>
  <c r="BO73" i="4"/>
  <c r="CC73" i="4"/>
  <c r="CQ73" i="4"/>
  <c r="DE73" i="4"/>
  <c r="AM74" i="4"/>
  <c r="BA74" i="4"/>
  <c r="BO74" i="4"/>
  <c r="CC74" i="4"/>
  <c r="CQ74" i="4"/>
  <c r="DE74" i="4"/>
  <c r="AM75" i="4"/>
  <c r="BA75" i="4"/>
  <c r="BO75" i="4"/>
  <c r="CC75" i="4"/>
  <c r="CQ75" i="4"/>
  <c r="DE75" i="4"/>
  <c r="AM76" i="4"/>
  <c r="BA76" i="4"/>
  <c r="BO76" i="4"/>
  <c r="CC76" i="4"/>
  <c r="CQ76" i="4"/>
  <c r="DE76" i="4"/>
  <c r="AM77" i="4"/>
  <c r="BA77" i="4"/>
  <c r="BO77" i="4"/>
  <c r="CC77" i="4"/>
  <c r="CQ77" i="4"/>
  <c r="DE77" i="4"/>
  <c r="AM78" i="4"/>
  <c r="AN78" i="4"/>
  <c r="BA78" i="4"/>
  <c r="BB78" i="4"/>
  <c r="BO78" i="4"/>
  <c r="BP78" i="4"/>
  <c r="CC78" i="4"/>
  <c r="CD78" i="4"/>
  <c r="CQ78" i="4"/>
  <c r="CR78" i="4"/>
  <c r="DE78" i="4"/>
  <c r="AM79" i="4"/>
  <c r="BA79" i="4"/>
  <c r="BO79" i="4"/>
  <c r="CC79" i="4"/>
  <c r="CQ79" i="4"/>
  <c r="DE79" i="4"/>
  <c r="AM80" i="4"/>
  <c r="BA80" i="4"/>
  <c r="BO80" i="4"/>
  <c r="CC80" i="4"/>
  <c r="CQ80" i="4"/>
  <c r="DE80" i="4"/>
  <c r="AM81" i="4"/>
  <c r="BA81" i="4"/>
  <c r="BO81" i="4"/>
  <c r="CC81" i="4"/>
  <c r="CQ81" i="4"/>
  <c r="DE81" i="4"/>
  <c r="AM82" i="4"/>
  <c r="BA82" i="4"/>
  <c r="BO82" i="4"/>
  <c r="CC82" i="4"/>
  <c r="CQ82" i="4"/>
  <c r="DE82" i="4"/>
  <c r="AM83" i="4"/>
  <c r="BA83" i="4"/>
  <c r="BO83" i="4"/>
  <c r="CC83" i="4"/>
  <c r="CQ83" i="4"/>
  <c r="DE83" i="4"/>
  <c r="AM84" i="4"/>
  <c r="BA84" i="4"/>
  <c r="BO84" i="4"/>
  <c r="CC84" i="4"/>
  <c r="CQ84" i="4"/>
  <c r="DE84" i="4"/>
  <c r="AM85" i="4"/>
  <c r="BA85" i="4"/>
  <c r="BO85" i="4"/>
  <c r="CC85" i="4"/>
  <c r="CQ85" i="4"/>
  <c r="DE85" i="4"/>
  <c r="AM86" i="4"/>
  <c r="BA86" i="4"/>
  <c r="BO86" i="4"/>
  <c r="CC86" i="4"/>
  <c r="CQ86" i="4"/>
  <c r="DE86" i="4"/>
  <c r="AM87" i="4"/>
  <c r="AN87" i="4"/>
  <c r="AO87" i="4"/>
  <c r="AP87" i="4"/>
  <c r="AQ87" i="4"/>
  <c r="AR87" i="4"/>
  <c r="AS87" i="4"/>
  <c r="AT87" i="4"/>
  <c r="AU87" i="4"/>
  <c r="AV87" i="4"/>
  <c r="AW87" i="4"/>
  <c r="AX87" i="4"/>
  <c r="AY87" i="4"/>
  <c r="AZ87" i="4"/>
  <c r="BA87" i="4"/>
  <c r="BB87" i="4"/>
  <c r="BC87" i="4"/>
  <c r="BD87" i="4"/>
  <c r="BE87" i="4"/>
  <c r="BF87" i="4"/>
  <c r="BG87" i="4"/>
  <c r="BH87" i="4"/>
  <c r="BI87" i="4"/>
  <c r="BJ87" i="4"/>
  <c r="BK87" i="4"/>
  <c r="BL87" i="4"/>
  <c r="BM87" i="4"/>
  <c r="BN87" i="4"/>
  <c r="BO87" i="4"/>
  <c r="BP87" i="4"/>
  <c r="BQ87" i="4"/>
  <c r="BR87" i="4"/>
  <c r="BS87" i="4"/>
  <c r="BT87" i="4"/>
  <c r="BU87" i="4"/>
  <c r="BV87" i="4"/>
  <c r="BW87" i="4"/>
  <c r="BX87" i="4"/>
  <c r="BY87" i="4"/>
  <c r="BZ87" i="4"/>
  <c r="CA87" i="4"/>
  <c r="CB87" i="4"/>
  <c r="CC87" i="4"/>
  <c r="CD87" i="4"/>
  <c r="CE87" i="4"/>
  <c r="CF87" i="4"/>
  <c r="CG87" i="4"/>
  <c r="CH87" i="4"/>
  <c r="CI87" i="4"/>
  <c r="CJ87" i="4"/>
  <c r="CK87" i="4"/>
  <c r="CL87" i="4"/>
  <c r="CM87" i="4"/>
  <c r="CN87" i="4"/>
  <c r="CO87" i="4"/>
  <c r="CP87" i="4"/>
  <c r="CQ87" i="4"/>
  <c r="CR87" i="4"/>
  <c r="CS87" i="4"/>
  <c r="CT87" i="4"/>
  <c r="CU87" i="4"/>
  <c r="CV87" i="4"/>
  <c r="CW87" i="4"/>
  <c r="CX87" i="4"/>
  <c r="CY87" i="4"/>
  <c r="CZ87" i="4"/>
  <c r="DA87" i="4"/>
  <c r="DB87" i="4"/>
  <c r="DC87" i="4"/>
  <c r="DD87" i="4"/>
  <c r="DE87" i="4"/>
  <c r="AM88" i="4"/>
  <c r="AN88" i="4"/>
  <c r="AO88" i="4"/>
  <c r="AP88" i="4"/>
  <c r="AQ88" i="4"/>
  <c r="AM89" i="4"/>
  <c r="AN89" i="4"/>
  <c r="AO89" i="4"/>
  <c r="AP89" i="4"/>
  <c r="AQ89" i="4"/>
  <c r="AM90" i="4"/>
  <c r="AN90" i="4"/>
  <c r="AO90" i="4"/>
  <c r="AP90" i="4"/>
  <c r="AQ90" i="4"/>
  <c r="AR90" i="4"/>
  <c r="AS90" i="4"/>
  <c r="BA90" i="4"/>
  <c r="BK90" i="4"/>
  <c r="AR91" i="4"/>
  <c r="AS91" i="4"/>
  <c r="BA91" i="4"/>
  <c r="BK91" i="4"/>
  <c r="AR92" i="4"/>
  <c r="AS92" i="4"/>
  <c r="BA92" i="4"/>
  <c r="BK92" i="4"/>
  <c r="AR93" i="4"/>
  <c r="BA93" i="4"/>
  <c r="BK93" i="4"/>
  <c r="AR94" i="4"/>
  <c r="AS94" i="4"/>
  <c r="BA94" i="4"/>
  <c r="BK94" i="4"/>
  <c r="AM95" i="4"/>
  <c r="AN95" i="4"/>
  <c r="AO95" i="4"/>
  <c r="AP95" i="4"/>
  <c r="AR95" i="4"/>
  <c r="AS95" i="4"/>
  <c r="AM96" i="4"/>
  <c r="AN96" i="4"/>
  <c r="AO96" i="4"/>
  <c r="AP96" i="4"/>
  <c r="AQ96" i="4"/>
  <c r="AR96" i="4"/>
  <c r="AS96" i="4"/>
  <c r="AR97" i="4"/>
  <c r="AM98" i="4"/>
  <c r="AN98" i="4"/>
  <c r="AO98" i="4"/>
  <c r="AP98" i="4"/>
  <c r="AR98" i="4"/>
  <c r="AS98" i="4"/>
  <c r="AR99" i="4"/>
  <c r="AS100" i="4"/>
  <c r="AS101" i="4"/>
  <c r="AE105" i="4"/>
  <c r="AF105" i="4"/>
  <c r="AG105" i="4"/>
  <c r="AH105" i="4"/>
  <c r="AI105" i="4"/>
  <c r="AJ105" i="4"/>
  <c r="AK105" i="4"/>
  <c r="AL105" i="4"/>
  <c r="AM105" i="4"/>
  <c r="AN105" i="4"/>
  <c r="AO105" i="4"/>
  <c r="AP105" i="4"/>
  <c r="AQ105" i="4"/>
  <c r="AR105" i="4"/>
  <c r="AS105" i="4"/>
  <c r="AT105" i="4"/>
  <c r="AU105" i="4"/>
  <c r="AV105" i="4"/>
  <c r="AW105" i="4"/>
  <c r="AX105" i="4"/>
  <c r="AY105" i="4"/>
  <c r="AZ105" i="4"/>
  <c r="BA105" i="4"/>
  <c r="BB105" i="4"/>
  <c r="BC105" i="4"/>
  <c r="BD105" i="4"/>
  <c r="BE105" i="4"/>
  <c r="BF105" i="4"/>
  <c r="BG105" i="4"/>
  <c r="BH105" i="4"/>
  <c r="BI105" i="4"/>
  <c r="BJ105" i="4"/>
  <c r="BK105" i="4"/>
  <c r="BL105" i="4"/>
  <c r="BM105" i="4"/>
  <c r="BN105" i="4"/>
  <c r="BO105" i="4"/>
  <c r="BP105" i="4"/>
  <c r="BQ105" i="4"/>
  <c r="BR105" i="4"/>
  <c r="BS105" i="4"/>
  <c r="BT105" i="4"/>
  <c r="BU105" i="4"/>
  <c r="BV105" i="4"/>
  <c r="BW105" i="4"/>
  <c r="BX105" i="4"/>
  <c r="BY105" i="4"/>
  <c r="BZ105" i="4"/>
  <c r="CA105" i="4"/>
  <c r="CB105" i="4"/>
  <c r="CC105" i="4"/>
  <c r="CD105" i="4"/>
  <c r="CE105" i="4"/>
  <c r="CF105" i="4"/>
  <c r="CG105" i="4"/>
  <c r="CH105" i="4"/>
  <c r="CI105" i="4"/>
  <c r="CJ105" i="4"/>
  <c r="CK105" i="4"/>
  <c r="CL105" i="4"/>
  <c r="CM105" i="4"/>
  <c r="CN105" i="4"/>
  <c r="CO105" i="4"/>
  <c r="CP105" i="4"/>
  <c r="CQ105" i="4"/>
  <c r="CR105" i="4"/>
  <c r="CS105" i="4"/>
  <c r="CT105" i="4"/>
  <c r="CU105" i="4"/>
  <c r="CV105" i="4"/>
  <c r="CW105" i="4"/>
  <c r="CX105" i="4"/>
  <c r="CY105" i="4"/>
  <c r="CZ105" i="4"/>
  <c r="DA105" i="4"/>
  <c r="DB105" i="4"/>
  <c r="BE106" i="4"/>
  <c r="BF106" i="4"/>
  <c r="BG106" i="4"/>
  <c r="BH106" i="4"/>
  <c r="BI106" i="4"/>
  <c r="BJ106" i="4"/>
  <c r="BK106" i="4"/>
  <c r="BL106" i="4"/>
  <c r="BM106" i="4"/>
  <c r="BN106" i="4"/>
  <c r="BO106" i="4"/>
  <c r="BP106" i="4"/>
  <c r="BQ106" i="4"/>
  <c r="BR106" i="4"/>
  <c r="BS106" i="4"/>
  <c r="BT106" i="4"/>
  <c r="BU106" i="4"/>
  <c r="BV106" i="4"/>
  <c r="BW106" i="4"/>
  <c r="BX106" i="4"/>
  <c r="BY106" i="4"/>
  <c r="BZ106" i="4"/>
  <c r="CA106" i="4"/>
  <c r="BF107" i="4"/>
  <c r="BG107" i="4"/>
  <c r="BH107" i="4"/>
  <c r="BI107" i="4"/>
  <c r="BJ107" i="4"/>
  <c r="BK107" i="4"/>
  <c r="BL107" i="4"/>
  <c r="BM107" i="4"/>
  <c r="BN107" i="4"/>
  <c r="BO107" i="4"/>
  <c r="BP107" i="4"/>
  <c r="BQ107" i="4"/>
  <c r="BR107" i="4"/>
  <c r="BS107" i="4"/>
  <c r="BT107" i="4"/>
  <c r="BU107" i="4"/>
  <c r="BV107" i="4"/>
  <c r="BW107" i="4"/>
  <c r="BX107" i="4"/>
  <c r="BY107" i="4"/>
  <c r="BH108" i="4"/>
  <c r="BI108" i="4"/>
  <c r="BJ108" i="4"/>
  <c r="BK108" i="4"/>
  <c r="BL108" i="4"/>
  <c r="BM108" i="4"/>
  <c r="BN108" i="4"/>
  <c r="BO108" i="4"/>
  <c r="BP108" i="4"/>
  <c r="BQ108" i="4"/>
  <c r="BR108" i="4"/>
  <c r="BS108" i="4"/>
  <c r="BT108" i="4"/>
  <c r="BU108" i="4"/>
  <c r="BV108" i="4"/>
  <c r="BW108" i="4"/>
  <c r="AI109" i="4"/>
  <c r="AJ109" i="4"/>
  <c r="AK109" i="4"/>
  <c r="AL109" i="4"/>
  <c r="BJ109" i="4"/>
  <c r="BK109" i="4"/>
  <c r="BL109" i="4"/>
  <c r="BM109" i="4"/>
  <c r="BN109" i="4"/>
  <c r="BO109" i="4"/>
  <c r="BP109" i="4"/>
  <c r="BQ109" i="4"/>
  <c r="BR109" i="4"/>
  <c r="BS109" i="4"/>
  <c r="BT109" i="4"/>
  <c r="BU109" i="4"/>
  <c r="BV109" i="4"/>
  <c r="CU109" i="4"/>
  <c r="CV109" i="4"/>
  <c r="CW109" i="4"/>
  <c r="CX109" i="4"/>
  <c r="AH110" i="4"/>
  <c r="AM110" i="4"/>
  <c r="AN110" i="4"/>
  <c r="BM110" i="4"/>
  <c r="BN110" i="4"/>
  <c r="BO110" i="4"/>
  <c r="BP110" i="4"/>
  <c r="BQ110" i="4"/>
  <c r="BR110" i="4"/>
  <c r="BS110" i="4"/>
  <c r="CS110" i="4"/>
  <c r="CT110" i="4"/>
  <c r="CY110" i="4"/>
  <c r="AH111" i="4"/>
  <c r="AO111" i="4"/>
  <c r="AP111" i="4"/>
  <c r="BN111" i="4"/>
  <c r="BO111" i="4"/>
  <c r="BP111" i="4"/>
  <c r="BQ111" i="4"/>
  <c r="CQ111" i="4"/>
  <c r="CR111" i="4"/>
  <c r="CY111" i="4"/>
  <c r="AH112" i="4"/>
  <c r="AP112" i="4"/>
  <c r="AQ112" i="4"/>
  <c r="CP112" i="4"/>
  <c r="CQ112" i="4"/>
  <c r="CY112" i="4"/>
  <c r="AH113" i="4"/>
  <c r="AR113" i="4"/>
  <c r="CO113" i="4"/>
  <c r="CY113" i="4"/>
  <c r="AH114" i="4"/>
  <c r="AL114" i="4"/>
  <c r="AM114" i="4"/>
  <c r="AR114" i="4"/>
  <c r="AW114" i="4"/>
  <c r="AX114" i="4"/>
  <c r="AY114" i="4"/>
  <c r="AZ114" i="4"/>
  <c r="BA114" i="4"/>
  <c r="BB114" i="4"/>
  <c r="BD114" i="4"/>
  <c r="BZ114" i="4"/>
  <c r="CA114" i="4"/>
  <c r="CB114" i="4"/>
  <c r="CC114" i="4"/>
  <c r="CD114" i="4"/>
  <c r="CE114" i="4"/>
  <c r="CF114" i="4"/>
  <c r="CG114" i="4"/>
  <c r="CH114" i="4"/>
  <c r="CO114" i="4"/>
  <c r="CT114" i="4"/>
  <c r="CU114" i="4"/>
  <c r="CY114" i="4"/>
  <c r="AH115" i="4"/>
  <c r="AK115" i="4"/>
  <c r="AL115" i="4"/>
  <c r="AM115" i="4"/>
  <c r="AN115" i="4"/>
  <c r="AR115" i="4"/>
  <c r="AW115" i="4"/>
  <c r="AX115" i="4"/>
  <c r="AY115" i="4"/>
  <c r="AZ115" i="4"/>
  <c r="BA115" i="4"/>
  <c r="BB115" i="4"/>
  <c r="BC115" i="4"/>
  <c r="BD115" i="4"/>
  <c r="BZ115" i="4"/>
  <c r="CA115" i="4"/>
  <c r="CB115" i="4"/>
  <c r="CC115" i="4"/>
  <c r="CD115" i="4"/>
  <c r="CE115" i="4"/>
  <c r="CF115" i="4"/>
  <c r="CG115" i="4"/>
  <c r="CH115" i="4"/>
  <c r="CO115" i="4"/>
  <c r="CS115" i="4"/>
  <c r="CT115" i="4"/>
  <c r="CU115" i="4"/>
  <c r="CV115" i="4"/>
  <c r="CY115" i="4"/>
  <c r="AH116" i="4"/>
  <c r="AK116" i="4"/>
  <c r="AL116" i="4"/>
  <c r="AM116" i="4"/>
  <c r="AN116" i="4"/>
  <c r="AR116" i="4"/>
  <c r="AW116" i="4"/>
  <c r="AX116" i="4"/>
  <c r="AY116" i="4"/>
  <c r="AZ116" i="4"/>
  <c r="BA116" i="4"/>
  <c r="BB116" i="4"/>
  <c r="BC116" i="4"/>
  <c r="BD116" i="4"/>
  <c r="BL116" i="4"/>
  <c r="BM116" i="4"/>
  <c r="BN116" i="4"/>
  <c r="BO116" i="4"/>
  <c r="BP116" i="4"/>
  <c r="BQ116" i="4"/>
  <c r="BR116" i="4"/>
  <c r="BZ116" i="4"/>
  <c r="CA116" i="4"/>
  <c r="CB116" i="4"/>
  <c r="CC116" i="4"/>
  <c r="CD116" i="4"/>
  <c r="CE116" i="4"/>
  <c r="CF116" i="4"/>
  <c r="CG116" i="4"/>
  <c r="CH116" i="4"/>
  <c r="CO116" i="4"/>
  <c r="CS116" i="4"/>
  <c r="CT116" i="4"/>
  <c r="CU116" i="4"/>
  <c r="CV116" i="4"/>
  <c r="CY116" i="4"/>
  <c r="AH117" i="4"/>
  <c r="AL117" i="4"/>
  <c r="AM117" i="4"/>
  <c r="AR117" i="4"/>
  <c r="AW117" i="4"/>
  <c r="AX117" i="4"/>
  <c r="AY117" i="4"/>
  <c r="AZ117" i="4"/>
  <c r="BA117" i="4"/>
  <c r="BB117" i="4"/>
  <c r="BC117" i="4"/>
  <c r="BD117" i="4"/>
  <c r="BK117" i="4"/>
  <c r="BL117" i="4"/>
  <c r="BM117" i="4"/>
  <c r="BN117" i="4"/>
  <c r="BO117" i="4"/>
  <c r="BP117" i="4"/>
  <c r="BQ117" i="4"/>
  <c r="BR117" i="4"/>
  <c r="BS117" i="4"/>
  <c r="BZ117" i="4"/>
  <c r="CA117" i="4"/>
  <c r="CB117" i="4"/>
  <c r="CC117" i="4"/>
  <c r="CD117" i="4"/>
  <c r="CE117" i="4"/>
  <c r="CF117" i="4"/>
  <c r="CG117" i="4"/>
  <c r="CH117" i="4"/>
  <c r="CO117" i="4"/>
  <c r="CT117" i="4"/>
  <c r="CU117" i="4"/>
  <c r="CY117" i="4"/>
  <c r="AH118" i="4"/>
  <c r="AR118" i="4"/>
  <c r="AW118" i="4"/>
  <c r="AX118" i="4"/>
  <c r="AY118" i="4"/>
  <c r="AZ118" i="4"/>
  <c r="BA118" i="4"/>
  <c r="BB118" i="4"/>
  <c r="BC118" i="4"/>
  <c r="BD118" i="4"/>
  <c r="BJ118" i="4"/>
  <c r="BK118" i="4"/>
  <c r="BL118" i="4"/>
  <c r="BM118" i="4"/>
  <c r="BN118" i="4"/>
  <c r="BO118" i="4"/>
  <c r="BP118" i="4"/>
  <c r="BQ118" i="4"/>
  <c r="BR118" i="4"/>
  <c r="BS118" i="4"/>
  <c r="BT118" i="4"/>
  <c r="BZ118" i="4"/>
  <c r="CA118" i="4"/>
  <c r="CB118" i="4"/>
  <c r="CC118" i="4"/>
  <c r="CD118" i="4"/>
  <c r="CE118" i="4"/>
  <c r="CF118" i="4"/>
  <c r="CG118" i="4"/>
  <c r="CH118" i="4"/>
  <c r="CO118" i="4"/>
  <c r="CY118" i="4"/>
  <c r="AH119" i="4"/>
  <c r="AR119" i="4"/>
  <c r="AW119" i="4"/>
  <c r="AX119" i="4"/>
  <c r="AY119" i="4"/>
  <c r="AZ119" i="4"/>
  <c r="BA119" i="4"/>
  <c r="BB119" i="4"/>
  <c r="BC119" i="4"/>
  <c r="BD119" i="4"/>
  <c r="BI119" i="4"/>
  <c r="BJ119" i="4"/>
  <c r="BK119" i="4"/>
  <c r="BL119" i="4"/>
  <c r="BM119" i="4"/>
  <c r="BN119" i="4"/>
  <c r="BO119" i="4"/>
  <c r="BP119" i="4"/>
  <c r="BQ119" i="4"/>
  <c r="BR119" i="4"/>
  <c r="BS119" i="4"/>
  <c r="BT119" i="4"/>
  <c r="BU119" i="4"/>
  <c r="BV119" i="4"/>
  <c r="BZ119" i="4"/>
  <c r="CA119" i="4"/>
  <c r="CB119" i="4"/>
  <c r="CC119" i="4"/>
  <c r="CD119" i="4"/>
  <c r="CE119" i="4"/>
  <c r="CF119" i="4"/>
  <c r="CG119" i="4"/>
  <c r="CH119" i="4"/>
  <c r="CO119" i="4"/>
  <c r="CY119" i="4"/>
  <c r="AH120" i="4"/>
  <c r="AL120" i="4"/>
  <c r="AM120" i="4"/>
  <c r="AR120" i="4"/>
  <c r="BH120" i="4"/>
  <c r="BI120" i="4"/>
  <c r="BJ120" i="4"/>
  <c r="BK120" i="4"/>
  <c r="BL120" i="4"/>
  <c r="BM120" i="4"/>
  <c r="BN120" i="4"/>
  <c r="BO120" i="4"/>
  <c r="BP120" i="4"/>
  <c r="BQ120" i="4"/>
  <c r="BR120" i="4"/>
  <c r="BS120" i="4"/>
  <c r="BT120" i="4"/>
  <c r="BU120" i="4"/>
  <c r="BV120" i="4"/>
  <c r="BW120" i="4"/>
  <c r="BX120" i="4"/>
  <c r="CO120" i="4"/>
  <c r="CT120" i="4"/>
  <c r="CU120" i="4"/>
  <c r="CY120" i="4"/>
  <c r="AH121" i="4"/>
  <c r="AK121" i="4"/>
  <c r="AL121" i="4"/>
  <c r="AM121" i="4"/>
  <c r="AN121" i="4"/>
  <c r="AR121" i="4"/>
  <c r="BG121" i="4"/>
  <c r="BH121" i="4"/>
  <c r="BI121" i="4"/>
  <c r="BJ121" i="4"/>
  <c r="BK121" i="4"/>
  <c r="BL121" i="4"/>
  <c r="BM121" i="4"/>
  <c r="BN121" i="4"/>
  <c r="BO121" i="4"/>
  <c r="BP121" i="4"/>
  <c r="BQ121" i="4"/>
  <c r="BR121" i="4"/>
  <c r="BS121" i="4"/>
  <c r="BT121" i="4"/>
  <c r="BU121" i="4"/>
  <c r="BV121" i="4"/>
  <c r="BW121" i="4"/>
  <c r="BX121" i="4"/>
  <c r="BY121" i="4"/>
  <c r="CO121" i="4"/>
  <c r="CS121" i="4"/>
  <c r="CT121" i="4"/>
  <c r="CU121" i="4"/>
  <c r="CV121" i="4"/>
  <c r="CY121" i="4"/>
  <c r="AH122" i="4"/>
  <c r="AK122" i="4"/>
  <c r="AL122" i="4"/>
  <c r="AM122" i="4"/>
  <c r="AN122" i="4"/>
  <c r="AR122" i="4"/>
  <c r="BF122" i="4"/>
  <c r="BG122" i="4"/>
  <c r="BH122" i="4"/>
  <c r="BI122" i="4"/>
  <c r="BJ122" i="4"/>
  <c r="BK122" i="4"/>
  <c r="BL122" i="4"/>
  <c r="BM122" i="4"/>
  <c r="BN122" i="4"/>
  <c r="BO122" i="4"/>
  <c r="BP122" i="4"/>
  <c r="BQ122" i="4"/>
  <c r="BR122" i="4"/>
  <c r="BS122" i="4"/>
  <c r="BT122" i="4"/>
  <c r="BU122" i="4"/>
  <c r="BV122" i="4"/>
  <c r="BW122" i="4"/>
  <c r="BX122" i="4"/>
  <c r="BY122" i="4"/>
  <c r="BZ122" i="4"/>
  <c r="CA122" i="4"/>
  <c r="CO122" i="4"/>
  <c r="CS122" i="4"/>
  <c r="CT122" i="4"/>
  <c r="CU122" i="4"/>
  <c r="CV122" i="4"/>
  <c r="CY122" i="4"/>
  <c r="AH123" i="4"/>
  <c r="AL123" i="4"/>
  <c r="AM123" i="4"/>
  <c r="AR123" i="4"/>
  <c r="BE123" i="4"/>
  <c r="BF123" i="4"/>
  <c r="BG123" i="4"/>
  <c r="BH123" i="4"/>
  <c r="BI123" i="4"/>
  <c r="BJ123" i="4"/>
  <c r="BK123" i="4"/>
  <c r="BL123" i="4"/>
  <c r="BM123" i="4"/>
  <c r="BN123" i="4"/>
  <c r="BO123" i="4"/>
  <c r="BP123" i="4"/>
  <c r="BQ123" i="4"/>
  <c r="BR123" i="4"/>
  <c r="BS123" i="4"/>
  <c r="BT123" i="4"/>
  <c r="BU123" i="4"/>
  <c r="BV123" i="4"/>
  <c r="BW123" i="4"/>
  <c r="BX123" i="4"/>
  <c r="BY123" i="4"/>
  <c r="BZ123" i="4"/>
  <c r="CA123" i="4"/>
  <c r="CB123" i="4"/>
  <c r="CC123" i="4"/>
  <c r="CO123" i="4"/>
  <c r="CT123" i="4"/>
  <c r="CU123" i="4"/>
  <c r="CY123" i="4"/>
  <c r="AH124" i="4"/>
  <c r="AR124" i="4"/>
  <c r="BD124" i="4"/>
  <c r="BE124" i="4"/>
  <c r="BF124" i="4"/>
  <c r="BG124" i="4"/>
  <c r="BH124" i="4"/>
  <c r="BI124" i="4"/>
  <c r="BJ124" i="4"/>
  <c r="BK124" i="4"/>
  <c r="BL124" i="4"/>
  <c r="BM124" i="4"/>
  <c r="BN124" i="4"/>
  <c r="BO124" i="4"/>
  <c r="BP124" i="4"/>
  <c r="BQ124" i="4"/>
  <c r="BR124" i="4"/>
  <c r="BS124" i="4"/>
  <c r="BT124" i="4"/>
  <c r="BU124" i="4"/>
  <c r="BV124" i="4"/>
  <c r="BW124" i="4"/>
  <c r="BX124" i="4"/>
  <c r="BY124" i="4"/>
  <c r="BZ124" i="4"/>
  <c r="CA124" i="4"/>
  <c r="CB124" i="4"/>
  <c r="CC124" i="4"/>
  <c r="CD124" i="4"/>
  <c r="CO124" i="4"/>
  <c r="CY124" i="4"/>
  <c r="AH125" i="4"/>
  <c r="AR125" i="4"/>
  <c r="BC125" i="4"/>
  <c r="BD125" i="4"/>
  <c r="BE125" i="4"/>
  <c r="BF125" i="4"/>
  <c r="BG125" i="4"/>
  <c r="BH125" i="4"/>
  <c r="BI125" i="4"/>
  <c r="BJ125" i="4"/>
  <c r="BK125" i="4"/>
  <c r="BL125" i="4"/>
  <c r="BM125" i="4"/>
  <c r="BN125" i="4"/>
  <c r="BO125" i="4"/>
  <c r="BP125" i="4"/>
  <c r="BQ125" i="4"/>
  <c r="BR125" i="4"/>
  <c r="BS125" i="4"/>
  <c r="BT125" i="4"/>
  <c r="BU125" i="4"/>
  <c r="BV125" i="4"/>
  <c r="BW125" i="4"/>
  <c r="BX125" i="4"/>
  <c r="BY125" i="4"/>
  <c r="BZ125" i="4"/>
  <c r="CA125" i="4"/>
  <c r="CB125" i="4"/>
  <c r="CC125" i="4"/>
  <c r="CD125" i="4"/>
  <c r="CE125" i="4"/>
  <c r="CO125" i="4"/>
  <c r="CY125" i="4"/>
  <c r="AH126" i="4"/>
  <c r="AL126" i="4"/>
  <c r="AM126" i="4"/>
  <c r="AR126" i="4"/>
  <c r="BB126" i="4"/>
  <c r="BC126" i="4"/>
  <c r="BD126" i="4"/>
  <c r="BE126" i="4"/>
  <c r="BF126" i="4"/>
  <c r="BG126" i="4"/>
  <c r="BH126" i="4"/>
  <c r="BI126" i="4"/>
  <c r="BJ126" i="4"/>
  <c r="BK126" i="4"/>
  <c r="BL126" i="4"/>
  <c r="BM126" i="4"/>
  <c r="BN126" i="4"/>
  <c r="BO126" i="4"/>
  <c r="BP126" i="4"/>
  <c r="BQ126" i="4"/>
  <c r="BR126" i="4"/>
  <c r="BS126" i="4"/>
  <c r="BT126" i="4"/>
  <c r="BU126" i="4"/>
  <c r="BV126" i="4"/>
  <c r="BW126" i="4"/>
  <c r="BX126" i="4"/>
  <c r="BY126" i="4"/>
  <c r="BZ126" i="4"/>
  <c r="CA126" i="4"/>
  <c r="CB126" i="4"/>
  <c r="CC126" i="4"/>
  <c r="CD126" i="4"/>
  <c r="CE126" i="4"/>
  <c r="CF126" i="4"/>
  <c r="CO126" i="4"/>
  <c r="CT126" i="4"/>
  <c r="CU126" i="4"/>
  <c r="CY126" i="4"/>
  <c r="AH127" i="4"/>
  <c r="AK127" i="4"/>
  <c r="AL127" i="4"/>
  <c r="AM127" i="4"/>
  <c r="AN127" i="4"/>
  <c r="AR127" i="4"/>
  <c r="BA127" i="4"/>
  <c r="BB127" i="4"/>
  <c r="BC127" i="4"/>
  <c r="BD127" i="4"/>
  <c r="BE127" i="4"/>
  <c r="BF127" i="4"/>
  <c r="BG127" i="4"/>
  <c r="BH127" i="4"/>
  <c r="BI127" i="4"/>
  <c r="BJ127" i="4"/>
  <c r="BK127" i="4"/>
  <c r="BL127" i="4"/>
  <c r="BM127" i="4"/>
  <c r="BN127" i="4"/>
  <c r="BO127" i="4"/>
  <c r="BP127" i="4"/>
  <c r="BQ127" i="4"/>
  <c r="BR127" i="4"/>
  <c r="BS127" i="4"/>
  <c r="BT127" i="4"/>
  <c r="BU127" i="4"/>
  <c r="BV127" i="4"/>
  <c r="BW127" i="4"/>
  <c r="BX127" i="4"/>
  <c r="BY127" i="4"/>
  <c r="BZ127" i="4"/>
  <c r="CA127" i="4"/>
  <c r="CB127" i="4"/>
  <c r="CC127" i="4"/>
  <c r="CD127" i="4"/>
  <c r="CE127" i="4"/>
  <c r="CF127" i="4"/>
  <c r="CO127" i="4"/>
  <c r="CS127" i="4"/>
  <c r="CT127" i="4"/>
  <c r="CU127" i="4"/>
  <c r="CV127" i="4"/>
  <c r="CY127" i="4"/>
  <c r="AH128" i="4"/>
  <c r="AK128" i="4"/>
  <c r="AL128" i="4"/>
  <c r="AM128" i="4"/>
  <c r="AN128" i="4"/>
  <c r="AR128" i="4"/>
  <c r="AZ128" i="4"/>
  <c r="BA128" i="4"/>
  <c r="BB128" i="4"/>
  <c r="BC128" i="4"/>
  <c r="BD128" i="4"/>
  <c r="BE128" i="4"/>
  <c r="BF128" i="4"/>
  <c r="BG128" i="4"/>
  <c r="BH128" i="4"/>
  <c r="BI128" i="4"/>
  <c r="BJ128" i="4"/>
  <c r="BK128" i="4"/>
  <c r="BL128" i="4"/>
  <c r="BM128" i="4"/>
  <c r="BN128" i="4"/>
  <c r="BO128" i="4"/>
  <c r="BP128" i="4"/>
  <c r="BQ128" i="4"/>
  <c r="BR128" i="4"/>
  <c r="BS128" i="4"/>
  <c r="BT128" i="4"/>
  <c r="BU128" i="4"/>
  <c r="BV128" i="4"/>
  <c r="BW128" i="4"/>
  <c r="BX128" i="4"/>
  <c r="BY128" i="4"/>
  <c r="BZ128" i="4"/>
  <c r="CA128" i="4"/>
  <c r="CB128" i="4"/>
  <c r="CC128" i="4"/>
  <c r="CD128" i="4"/>
  <c r="CE128" i="4"/>
  <c r="CF128" i="4"/>
  <c r="CG128" i="4"/>
  <c r="CO128" i="4"/>
  <c r="CS128" i="4"/>
  <c r="CT128" i="4"/>
  <c r="CU128" i="4"/>
  <c r="CV128" i="4"/>
  <c r="CY128" i="4"/>
  <c r="AH129" i="4"/>
  <c r="AL129" i="4"/>
  <c r="AM129" i="4"/>
  <c r="AR129" i="4"/>
  <c r="AY129" i="4"/>
  <c r="AZ129" i="4"/>
  <c r="BA129" i="4"/>
  <c r="BB129" i="4"/>
  <c r="BC129" i="4"/>
  <c r="BD129" i="4"/>
  <c r="BE129" i="4"/>
  <c r="BF129" i="4"/>
  <c r="BG129" i="4"/>
  <c r="BH129" i="4"/>
  <c r="BI129" i="4"/>
  <c r="BJ129" i="4"/>
  <c r="BK129" i="4"/>
  <c r="BL129" i="4"/>
  <c r="BM129" i="4"/>
  <c r="BN129" i="4"/>
  <c r="BO129" i="4"/>
  <c r="BP129" i="4"/>
  <c r="BQ129" i="4"/>
  <c r="BR129" i="4"/>
  <c r="BS129" i="4"/>
  <c r="BT129" i="4"/>
  <c r="BU129" i="4"/>
  <c r="BV129" i="4"/>
  <c r="BW129" i="4"/>
  <c r="BX129" i="4"/>
  <c r="BY129" i="4"/>
  <c r="BZ129" i="4"/>
  <c r="CA129" i="4"/>
  <c r="CB129" i="4"/>
  <c r="CC129" i="4"/>
  <c r="CD129" i="4"/>
  <c r="CE129" i="4"/>
  <c r="CF129" i="4"/>
  <c r="CG129" i="4"/>
  <c r="CH129" i="4"/>
  <c r="CO129" i="4"/>
  <c r="CT129" i="4"/>
  <c r="CU129" i="4"/>
  <c r="CY129" i="4"/>
  <c r="AH130" i="4"/>
  <c r="AR130" i="4"/>
  <c r="AX130" i="4"/>
  <c r="AY130" i="4"/>
  <c r="AZ130" i="4"/>
  <c r="BA130" i="4"/>
  <c r="BB130" i="4"/>
  <c r="BC130" i="4"/>
  <c r="BD130" i="4"/>
  <c r="BE130" i="4"/>
  <c r="BF130" i="4"/>
  <c r="BG130" i="4"/>
  <c r="BH130" i="4"/>
  <c r="BI130" i="4"/>
  <c r="BJ130" i="4"/>
  <c r="BK130" i="4"/>
  <c r="BL130" i="4"/>
  <c r="BM130" i="4"/>
  <c r="BN130" i="4"/>
  <c r="BO130" i="4"/>
  <c r="BP130" i="4"/>
  <c r="BQ130" i="4"/>
  <c r="BR130" i="4"/>
  <c r="BS130" i="4"/>
  <c r="BT130" i="4"/>
  <c r="BU130" i="4"/>
  <c r="BV130" i="4"/>
  <c r="BW130" i="4"/>
  <c r="BX130" i="4"/>
  <c r="BY130" i="4"/>
  <c r="BZ130" i="4"/>
  <c r="CA130" i="4"/>
  <c r="CB130" i="4"/>
  <c r="CC130" i="4"/>
  <c r="CD130" i="4"/>
  <c r="CE130" i="4"/>
  <c r="CF130" i="4"/>
  <c r="CG130" i="4"/>
  <c r="CH130" i="4"/>
  <c r="CI130" i="4"/>
  <c r="CO130" i="4"/>
  <c r="CY130" i="4"/>
  <c r="AH131" i="4"/>
  <c r="AR131" i="4"/>
  <c r="AX131" i="4"/>
  <c r="AY131" i="4"/>
  <c r="AZ131" i="4"/>
  <c r="BA131" i="4"/>
  <c r="BB131" i="4"/>
  <c r="BC131" i="4"/>
  <c r="BD131" i="4"/>
  <c r="BE131" i="4"/>
  <c r="BF131" i="4"/>
  <c r="BG131" i="4"/>
  <c r="BH131" i="4"/>
  <c r="BI131" i="4"/>
  <c r="BJ131" i="4"/>
  <c r="BK131" i="4"/>
  <c r="BL131" i="4"/>
  <c r="BM131" i="4"/>
  <c r="BN131" i="4"/>
  <c r="BO131" i="4"/>
  <c r="BP131" i="4"/>
  <c r="BQ131" i="4"/>
  <c r="BR131" i="4"/>
  <c r="BS131" i="4"/>
  <c r="BT131" i="4"/>
  <c r="BU131" i="4"/>
  <c r="BV131" i="4"/>
  <c r="BW131" i="4"/>
  <c r="BX131" i="4"/>
  <c r="BY131" i="4"/>
  <c r="BZ131" i="4"/>
  <c r="CA131" i="4"/>
  <c r="CB131" i="4"/>
  <c r="CC131" i="4"/>
  <c r="CD131" i="4"/>
  <c r="CE131" i="4"/>
  <c r="CF131" i="4"/>
  <c r="CG131" i="4"/>
  <c r="CH131" i="4"/>
  <c r="CI131" i="4"/>
  <c r="CJ131" i="4"/>
  <c r="CO131" i="4"/>
  <c r="CY131" i="4"/>
  <c r="AH132" i="4"/>
  <c r="AR132" i="4"/>
  <c r="AW132" i="4"/>
  <c r="AX132" i="4"/>
  <c r="AY132" i="4"/>
  <c r="AZ132" i="4"/>
  <c r="BA132" i="4"/>
  <c r="BB132" i="4"/>
  <c r="BC132" i="4"/>
  <c r="BD132" i="4"/>
  <c r="BE132" i="4"/>
  <c r="BF132" i="4"/>
  <c r="BG132" i="4"/>
  <c r="BH132" i="4"/>
  <c r="BI132" i="4"/>
  <c r="BJ132" i="4"/>
  <c r="BK132" i="4"/>
  <c r="BL132" i="4"/>
  <c r="BM132" i="4"/>
  <c r="BN132" i="4"/>
  <c r="BO132" i="4"/>
  <c r="BP132" i="4"/>
  <c r="BQ132" i="4"/>
  <c r="BR132" i="4"/>
  <c r="BS132" i="4"/>
  <c r="BT132" i="4"/>
  <c r="BU132" i="4"/>
  <c r="BV132" i="4"/>
  <c r="BW132" i="4"/>
  <c r="BX132" i="4"/>
  <c r="BY132" i="4"/>
  <c r="BZ132" i="4"/>
  <c r="CA132" i="4"/>
  <c r="CB132" i="4"/>
  <c r="CC132" i="4"/>
  <c r="CD132" i="4"/>
  <c r="CE132" i="4"/>
  <c r="CF132" i="4"/>
  <c r="CG132" i="4"/>
  <c r="CH132" i="4"/>
  <c r="CI132" i="4"/>
  <c r="CJ132" i="4"/>
  <c r="CK132" i="4"/>
  <c r="CO132" i="4"/>
  <c r="CY132" i="4"/>
  <c r="AD134" i="4"/>
  <c r="AE134" i="4"/>
  <c r="AF134" i="4"/>
  <c r="AG134" i="4"/>
  <c r="AH134" i="4"/>
  <c r="AI134" i="4"/>
  <c r="AJ134" i="4"/>
  <c r="AK134" i="4"/>
  <c r="AL134" i="4"/>
  <c r="AM134" i="4"/>
  <c r="AN134" i="4"/>
  <c r="AO134" i="4"/>
  <c r="AP134" i="4"/>
  <c r="AQ134" i="4"/>
  <c r="AR134" i="4"/>
  <c r="AS134" i="4"/>
  <c r="AT134" i="4"/>
  <c r="AU134" i="4"/>
  <c r="AV134" i="4"/>
  <c r="AW134" i="4"/>
  <c r="AX134" i="4"/>
  <c r="AY134" i="4"/>
  <c r="AZ134" i="4"/>
  <c r="BA134" i="4"/>
  <c r="BB134" i="4"/>
  <c r="BC134" i="4"/>
  <c r="BD134" i="4"/>
  <c r="BE134" i="4"/>
  <c r="BF134" i="4"/>
  <c r="BG134" i="4"/>
  <c r="BH134" i="4"/>
  <c r="BI134" i="4"/>
  <c r="BJ134" i="4"/>
  <c r="BK134" i="4"/>
  <c r="BL134" i="4"/>
  <c r="BM134" i="4"/>
  <c r="BN134" i="4"/>
  <c r="BO134" i="4"/>
  <c r="BP134" i="4"/>
  <c r="BQ134" i="4"/>
  <c r="BR134" i="4"/>
  <c r="BS134" i="4"/>
  <c r="BT134" i="4"/>
  <c r="BU134" i="4"/>
  <c r="BV134" i="4"/>
  <c r="BW134" i="4"/>
  <c r="BX134" i="4"/>
  <c r="BY134" i="4"/>
  <c r="BZ134" i="4"/>
  <c r="CA134" i="4"/>
  <c r="CB134" i="4"/>
  <c r="CC134" i="4"/>
  <c r="CD134" i="4"/>
  <c r="CE134" i="4"/>
  <c r="CF134" i="4"/>
  <c r="CG134" i="4"/>
  <c r="CH134" i="4"/>
  <c r="CI134" i="4"/>
  <c r="CJ134" i="4"/>
  <c r="CK134" i="4"/>
  <c r="CL134" i="4"/>
  <c r="CM134" i="4"/>
  <c r="CN134" i="4"/>
  <c r="CO134" i="4"/>
  <c r="CP134" i="4"/>
  <c r="CQ134" i="4"/>
  <c r="CR134" i="4"/>
  <c r="CS134" i="4"/>
  <c r="CT134" i="4"/>
  <c r="CU134" i="4"/>
  <c r="CV134" i="4"/>
  <c r="CW134" i="4"/>
  <c r="CX134" i="4"/>
  <c r="CY134" i="4"/>
  <c r="CZ134" i="4"/>
  <c r="DA134" i="4"/>
  <c r="AB137" i="4"/>
</calcChain>
</file>

<file path=xl/sharedStrings.xml><?xml version="1.0" encoding="utf-8"?>
<sst xmlns="http://schemas.openxmlformats.org/spreadsheetml/2006/main" count="92" uniqueCount="32">
  <si>
    <t>A</t>
    <phoneticPr fontId="1"/>
  </si>
  <si>
    <t>J</t>
    <phoneticPr fontId="1"/>
  </si>
  <si>
    <t>Q</t>
    <phoneticPr fontId="1"/>
  </si>
  <si>
    <t>K</t>
    <phoneticPr fontId="1"/>
  </si>
  <si>
    <t>♦</t>
  </si>
  <si>
    <t>♥</t>
  </si>
  <si>
    <t>♠</t>
  </si>
  <si>
    <t>♣</t>
  </si>
  <si>
    <t>Full House</t>
    <phoneticPr fontId="1"/>
  </si>
  <si>
    <t>Straight</t>
    <phoneticPr fontId="1"/>
  </si>
  <si>
    <t>Flash</t>
    <phoneticPr fontId="1"/>
  </si>
  <si>
    <t>Straight Flash</t>
    <phoneticPr fontId="1"/>
  </si>
  <si>
    <t>Royal Straight</t>
    <phoneticPr fontId="1"/>
  </si>
  <si>
    <t>Royal Straight Flash</t>
    <phoneticPr fontId="1"/>
  </si>
  <si>
    <t>one pair</t>
    <phoneticPr fontId="1"/>
  </si>
  <si>
    <t>two pairs</t>
    <phoneticPr fontId="1"/>
  </si>
  <si>
    <t>three cards</t>
    <phoneticPr fontId="1"/>
  </si>
  <si>
    <t>four cards</t>
    <phoneticPr fontId="1"/>
  </si>
  <si>
    <t>Nothing</t>
    <phoneticPr fontId="1"/>
  </si>
  <si>
    <t>ALL RIGHTS RESERVED 2006 べべちゃんと森の仲間たち</t>
    <rPh sb="31" eb="32">
      <t>モリ</t>
    </rPh>
    <rPh sb="33" eb="35">
      <t>ナカマ</t>
    </rPh>
    <phoneticPr fontId="1"/>
  </si>
  <si>
    <t>遊び方</t>
  </si>
  <si>
    <t>F９を押すとスタート。</t>
    <rPh sb="3" eb="4">
      <t>オ</t>
    </rPh>
    <phoneticPr fontId="1"/>
  </si>
  <si>
    <t>手役が判定される。</t>
    <rPh sb="0" eb="1">
      <t>テ</t>
    </rPh>
    <rPh sb="1" eb="2">
      <t>ヤク</t>
    </rPh>
    <rPh sb="3" eb="5">
      <t>ハンテイ</t>
    </rPh>
    <phoneticPr fontId="1"/>
  </si>
  <si>
    <t>実はEnterでなくても</t>
    <rPh sb="0" eb="1">
      <t>ジツ</t>
    </rPh>
    <phoneticPr fontId="1"/>
  </si>
  <si>
    <t>何かのキーを押したり、</t>
    <rPh sb="0" eb="1">
      <t>ナニ</t>
    </rPh>
    <rPh sb="6" eb="7">
      <t>オ</t>
    </rPh>
    <phoneticPr fontId="1"/>
  </si>
  <si>
    <t>★</t>
    <phoneticPr fontId="1"/>
  </si>
  <si>
    <t>１．</t>
    <phoneticPr fontId="1"/>
  </si>
  <si>
    <t>２．</t>
    <phoneticPr fontId="1"/>
  </si>
  <si>
    <t>Enter　でストップ。</t>
    <phoneticPr fontId="1"/>
  </si>
  <si>
    <t>３．</t>
    <phoneticPr fontId="1"/>
  </si>
  <si>
    <t>マウスをクリックすると</t>
    <phoneticPr fontId="1"/>
  </si>
  <si>
    <t>ストップする。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</si>
</sst>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charset val="128"/>
    </font>
    <font>
      <sz val="6"/>
      <name val="ＭＳ Ｐゴシック"/>
      <family val="3"/>
      <charset val="128"/>
    </font>
    <font>
      <sz val="22"/>
      <name val="ＭＳ Ｐゴシック"/>
      <family val="3"/>
      <charset val="128"/>
    </font>
    <font>
      <sz val="26"/>
      <name val="ＭＳ Ｐゴシック"/>
      <family val="3"/>
      <charset val="128"/>
    </font>
    <font>
      <sz val="28"/>
      <name val="ＭＳ Ｐゴシック"/>
      <family val="3"/>
      <charset val="128"/>
    </font>
    <font>
      <sz val="11"/>
      <color indexed="10"/>
      <name val="ＭＳ Ｐゴシック"/>
      <family val="3"/>
      <charset val="128"/>
    </font>
    <font>
      <sz val="11"/>
      <color indexed="12"/>
      <name val="HGS創英角ﾎﾟｯﾌﾟ体"/>
      <family val="3"/>
      <charset val="128"/>
    </font>
    <font>
      <sz val="11"/>
      <color indexed="13"/>
      <name val="ＭＳ Ｐゴシック"/>
      <family val="3"/>
      <charset val="128"/>
    </font>
  </fonts>
  <fills count="14">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48"/>
        <bgColor indexed="64"/>
      </patternFill>
    </fill>
    <fill>
      <patternFill patternType="solid">
        <fgColor indexed="53"/>
        <bgColor indexed="64"/>
      </patternFill>
    </fill>
    <fill>
      <patternFill patternType="solid">
        <fgColor indexed="41"/>
        <bgColor indexed="64"/>
      </patternFill>
    </fill>
    <fill>
      <patternFill patternType="solid">
        <fgColor indexed="40"/>
        <bgColor indexed="64"/>
      </patternFill>
    </fill>
    <fill>
      <patternFill patternType="solid">
        <fgColor indexed="10"/>
        <bgColor indexed="64"/>
      </patternFill>
    </fill>
    <fill>
      <patternFill patternType="solid">
        <fgColor indexed="61"/>
        <bgColor indexed="64"/>
      </patternFill>
    </fill>
    <fill>
      <patternFill patternType="solid">
        <fgColor indexed="13"/>
        <bgColor indexed="64"/>
      </patternFill>
    </fill>
    <fill>
      <patternFill patternType="solid">
        <fgColor indexed="56"/>
        <bgColor indexed="64"/>
      </patternFill>
    </fill>
    <fill>
      <patternFill patternType="solid">
        <fgColor indexed="62"/>
        <bgColor indexed="64"/>
      </patternFill>
    </fill>
    <fill>
      <patternFill patternType="solid">
        <fgColor indexed="63"/>
        <bgColor indexed="64"/>
      </patternFill>
    </fill>
  </fills>
  <borders count="17">
    <border>
      <left/>
      <right/>
      <top/>
      <bottom/>
      <diagonal/>
    </border>
    <border>
      <left/>
      <right/>
      <top/>
      <bottom style="thin">
        <color indexed="48"/>
      </bottom>
      <diagonal/>
    </border>
    <border>
      <left style="thin">
        <color indexed="48"/>
      </left>
      <right/>
      <top/>
      <bottom/>
      <diagonal/>
    </border>
    <border>
      <left style="double">
        <color indexed="13"/>
      </left>
      <right/>
      <top style="double">
        <color indexed="13"/>
      </top>
      <bottom/>
      <diagonal/>
    </border>
    <border>
      <left/>
      <right style="double">
        <color indexed="13"/>
      </right>
      <top style="double">
        <color indexed="13"/>
      </top>
      <bottom/>
      <diagonal/>
    </border>
    <border>
      <left style="double">
        <color indexed="13"/>
      </left>
      <right/>
      <top/>
      <bottom/>
      <diagonal/>
    </border>
    <border>
      <left/>
      <right style="double">
        <color indexed="13"/>
      </right>
      <top/>
      <bottom/>
      <diagonal/>
    </border>
    <border>
      <left style="double">
        <color indexed="13"/>
      </left>
      <right/>
      <top/>
      <bottom style="double">
        <color indexed="13"/>
      </bottom>
      <diagonal/>
    </border>
    <border>
      <left/>
      <right style="double">
        <color indexed="13"/>
      </right>
      <top/>
      <bottom style="double">
        <color indexed="13"/>
      </bottom>
      <diagonal/>
    </border>
    <border>
      <left style="double">
        <color indexed="20"/>
      </left>
      <right/>
      <top style="double">
        <color indexed="20"/>
      </top>
      <bottom/>
      <diagonal/>
    </border>
    <border>
      <left/>
      <right/>
      <top style="double">
        <color indexed="20"/>
      </top>
      <bottom/>
      <diagonal/>
    </border>
    <border>
      <left/>
      <right style="double">
        <color indexed="20"/>
      </right>
      <top style="double">
        <color indexed="20"/>
      </top>
      <bottom/>
      <diagonal/>
    </border>
    <border>
      <left style="double">
        <color indexed="20"/>
      </left>
      <right/>
      <top/>
      <bottom/>
      <diagonal/>
    </border>
    <border>
      <left/>
      <right style="double">
        <color indexed="20"/>
      </right>
      <top/>
      <bottom/>
      <diagonal/>
    </border>
    <border>
      <left style="double">
        <color indexed="20"/>
      </left>
      <right/>
      <top/>
      <bottom style="double">
        <color indexed="20"/>
      </bottom>
      <diagonal/>
    </border>
    <border>
      <left/>
      <right/>
      <top/>
      <bottom style="double">
        <color indexed="20"/>
      </bottom>
      <diagonal/>
    </border>
    <border>
      <left/>
      <right style="double">
        <color indexed="20"/>
      </right>
      <top/>
      <bottom style="double">
        <color indexed="20"/>
      </bottom>
      <diagonal/>
    </border>
  </borders>
  <cellStyleXfs count="1">
    <xf numFmtId="0" fontId="0" fillId="0" borderId="0">
      <alignment vertical="center"/>
    </xf>
  </cellStyleXfs>
  <cellXfs count="44">
    <xf numFmtId="0" fontId="0" fillId="0" borderId="0" xfId="0">
      <alignment vertical="center"/>
    </xf>
    <xf numFmtId="0" fontId="0" fillId="2" borderId="0" xfId="0" applyFill="1">
      <alignment vertical="center"/>
    </xf>
    <xf numFmtId="0" fontId="0" fillId="3" borderId="0" xfId="0" applyFill="1">
      <alignment vertical="center"/>
    </xf>
    <xf numFmtId="0" fontId="0" fillId="4" borderId="0" xfId="0" applyFill="1">
      <alignment vertical="center"/>
    </xf>
    <xf numFmtId="0" fontId="1" fillId="0" borderId="0" xfId="0" applyFont="1">
      <alignment vertical="center"/>
    </xf>
    <xf numFmtId="0" fontId="1" fillId="4" borderId="0" xfId="0" applyFont="1" applyFill="1">
      <alignment vertical="center"/>
    </xf>
    <xf numFmtId="0" fontId="1" fillId="5" borderId="0" xfId="0" applyFont="1" applyFill="1">
      <alignment vertical="center"/>
    </xf>
    <xf numFmtId="0" fontId="5" fillId="5" borderId="0" xfId="0" applyFont="1" applyFill="1">
      <alignment vertical="center"/>
    </xf>
    <xf numFmtId="0" fontId="0" fillId="6" borderId="0" xfId="0" applyFill="1">
      <alignment vertical="center"/>
    </xf>
    <xf numFmtId="0" fontId="0" fillId="7" borderId="0" xfId="0" applyFill="1">
      <alignment vertical="center"/>
    </xf>
    <xf numFmtId="0" fontId="5" fillId="8" borderId="0" xfId="0" applyFont="1" applyFill="1">
      <alignment vertical="center"/>
    </xf>
    <xf numFmtId="0" fontId="0" fillId="9" borderId="0" xfId="0" applyFill="1">
      <alignment vertical="center"/>
    </xf>
    <xf numFmtId="0" fontId="0" fillId="6" borderId="1" xfId="0" applyFill="1" applyBorder="1">
      <alignment vertical="center"/>
    </xf>
    <xf numFmtId="0" fontId="0" fillId="6" borderId="2" xfId="0" applyFill="1" applyBorder="1">
      <alignment vertical="center"/>
    </xf>
    <xf numFmtId="0" fontId="5" fillId="6" borderId="2" xfId="0" applyFont="1" applyFill="1" applyBorder="1">
      <alignment vertical="center"/>
    </xf>
    <xf numFmtId="0" fontId="0" fillId="10" borderId="0" xfId="0" applyFill="1">
      <alignment vertical="center"/>
    </xf>
    <xf numFmtId="0" fontId="0" fillId="11" borderId="0" xfId="0" applyFill="1">
      <alignment vertical="center"/>
    </xf>
    <xf numFmtId="0" fontId="0" fillId="12" borderId="0" xfId="0" applyFill="1">
      <alignment vertical="center"/>
    </xf>
    <xf numFmtId="0" fontId="3" fillId="12" borderId="0" xfId="0" applyFont="1" applyFill="1" applyAlignment="1">
      <alignment horizontal="center" vertical="center"/>
    </xf>
    <xf numFmtId="0" fontId="0" fillId="12" borderId="0" xfId="0" applyFill="1" applyAlignment="1">
      <alignment horizontal="center" vertical="center"/>
    </xf>
    <xf numFmtId="0" fontId="0" fillId="13" borderId="0" xfId="0" applyFill="1">
      <alignment vertical="center"/>
    </xf>
    <xf numFmtId="0" fontId="3" fillId="13" borderId="0" xfId="0" applyFont="1" applyFill="1" applyAlignment="1">
      <alignment horizontal="center" vertical="center"/>
    </xf>
    <xf numFmtId="0" fontId="0" fillId="13" borderId="0" xfId="0" applyFill="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5" xfId="0" quotePrefix="1" applyFont="1" applyBorder="1">
      <alignment vertical="center"/>
    </xf>
    <xf numFmtId="0" fontId="7" fillId="0" borderId="6" xfId="0" applyFont="1" applyBorder="1">
      <alignment vertical="center"/>
    </xf>
    <xf numFmtId="0" fontId="7" fillId="0" borderId="5" xfId="0" applyFont="1" applyBorder="1">
      <alignment vertical="center"/>
    </xf>
    <xf numFmtId="0" fontId="7" fillId="0" borderId="7" xfId="0" applyFont="1" applyBorder="1">
      <alignment vertical="center"/>
    </xf>
    <xf numFmtId="0" fontId="7" fillId="0" borderId="8" xfId="0" applyFont="1" applyBorder="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top"/>
    </xf>
    <xf numFmtId="0" fontId="6" fillId="3" borderId="9"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6" fillId="3" borderId="11" xfId="0" applyFont="1" applyFill="1" applyBorder="1" applyAlignment="1">
      <alignment horizontal="center" vertical="center" shrinkToFit="1"/>
    </xf>
    <xf numFmtId="0" fontId="6" fillId="3" borderId="12" xfId="0" applyFont="1" applyFill="1" applyBorder="1" applyAlignment="1">
      <alignment horizontal="center" vertical="center" shrinkToFit="1"/>
    </xf>
    <xf numFmtId="0" fontId="6" fillId="3" borderId="0" xfId="0" applyFont="1" applyFill="1" applyAlignment="1">
      <alignment horizontal="center" vertical="center" shrinkToFit="1"/>
    </xf>
    <xf numFmtId="0" fontId="6" fillId="3" borderId="13"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7" fillId="2" borderId="0" xfId="0" applyFont="1" applyFill="1" applyAlignment="1">
      <alignment horizontal="right" vertical="center"/>
    </xf>
    <xf numFmtId="0" fontId="0" fillId="0" borderId="0" xfId="0" applyAlignment="1">
      <alignment horizontal="center" vertical="center"/>
    </xf>
  </cellXfs>
  <cellStyles count="1">
    <cellStyle name="標準" xfId="0" builtinId="0"/>
  </cellStyles>
  <dxfs count="34">
    <dxf>
      <fill>
        <patternFill patternType="lightGrid">
          <bgColor indexed="10"/>
        </patternFill>
      </fill>
    </dxf>
    <dxf>
      <font>
        <condense val="0"/>
        <extend val="0"/>
        <color indexed="10"/>
      </font>
    </dxf>
    <dxf>
      <fill>
        <patternFill>
          <bgColor indexed="27"/>
        </patternFill>
      </fill>
    </dxf>
    <dxf>
      <fill>
        <patternFill>
          <bgColor indexed="13"/>
        </patternFill>
      </fill>
    </dxf>
    <dxf>
      <fill>
        <patternFill>
          <bgColor indexed="26"/>
        </patternFill>
      </fill>
    </dxf>
    <dxf>
      <fill>
        <patternFill>
          <bgColor indexed="12"/>
        </patternFill>
      </fill>
    </dxf>
    <dxf>
      <fill>
        <patternFill>
          <bgColor indexed="11"/>
        </patternFill>
      </fill>
    </dxf>
    <dxf>
      <fill>
        <patternFill>
          <bgColor indexed="26"/>
        </patternFill>
      </fill>
    </dxf>
    <dxf>
      <fill>
        <patternFill>
          <bgColor indexed="11"/>
        </patternFill>
      </fill>
    </dxf>
    <dxf>
      <fill>
        <patternFill>
          <bgColor indexed="26"/>
        </patternFill>
      </fill>
    </dxf>
    <dxf>
      <fill>
        <patternFill>
          <bgColor indexed="12"/>
        </patternFill>
      </fill>
    </dxf>
    <dxf>
      <fill>
        <patternFill>
          <bgColor indexed="11"/>
        </patternFill>
      </fill>
    </dxf>
    <dxf>
      <fill>
        <patternFill>
          <bgColor indexed="26"/>
        </patternFill>
      </fill>
    </dxf>
    <dxf>
      <fill>
        <patternFill>
          <bgColor indexed="12"/>
        </patternFill>
      </fill>
    </dxf>
    <dxf>
      <fill>
        <patternFill>
          <bgColor indexed="27"/>
        </patternFill>
      </fill>
    </dxf>
    <dxf>
      <fill>
        <patternFill>
          <bgColor indexed="26"/>
        </patternFill>
      </fill>
    </dxf>
    <dxf>
      <fill>
        <patternFill>
          <bgColor indexed="13"/>
        </patternFill>
      </fill>
    </dxf>
    <dxf>
      <fill>
        <patternFill>
          <bgColor indexed="27"/>
        </patternFill>
      </fill>
    </dxf>
    <dxf>
      <fill>
        <patternFill>
          <bgColor indexed="10"/>
        </patternFill>
      </fill>
    </dxf>
    <dxf>
      <fill>
        <patternFill>
          <bgColor indexed="13"/>
        </patternFill>
      </fill>
    </dxf>
    <dxf>
      <fill>
        <patternFill>
          <bgColor indexed="13"/>
        </patternFill>
      </fill>
    </dxf>
    <dxf>
      <fill>
        <patternFill>
          <bgColor indexed="26"/>
        </patternFill>
      </fill>
    </dxf>
    <dxf>
      <fill>
        <patternFill>
          <bgColor indexed="10"/>
        </patternFill>
      </fill>
    </dxf>
    <dxf>
      <fill>
        <patternFill>
          <bgColor indexed="13"/>
        </patternFill>
      </fill>
    </dxf>
    <dxf>
      <fill>
        <patternFill>
          <bgColor indexed="26"/>
        </patternFill>
      </fill>
    </dxf>
    <dxf>
      <fill>
        <patternFill>
          <bgColor indexed="10"/>
        </patternFill>
      </fill>
    </dxf>
    <dxf>
      <fill>
        <patternFill>
          <bgColor indexed="13"/>
        </patternFill>
      </fill>
    </dxf>
    <dxf>
      <fill>
        <patternFill>
          <bgColor indexed="26"/>
        </patternFill>
      </fill>
    </dxf>
    <dxf>
      <fill>
        <patternFill>
          <bgColor indexed="10"/>
        </patternFill>
      </fill>
    </dxf>
    <dxf>
      <fill>
        <patternFill>
          <bgColor indexed="27"/>
        </patternFill>
      </fill>
    </dxf>
    <dxf>
      <fill>
        <patternFill>
          <bgColor indexed="13"/>
        </patternFill>
      </fill>
    </dxf>
    <dxf>
      <fill>
        <patternFill>
          <bgColor indexed="13"/>
        </patternFill>
      </fill>
    </dxf>
    <dxf>
      <fill>
        <patternFill>
          <bgColor indexed="26"/>
        </patternFill>
      </fill>
    </dxf>
    <dxf>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54</xdr:col>
      <xdr:colOff>19050</xdr:colOff>
      <xdr:row>9</xdr:row>
      <xdr:rowOff>28575</xdr:rowOff>
    </xdr:from>
    <xdr:to>
      <xdr:col>162</xdr:col>
      <xdr:colOff>9525</xdr:colOff>
      <xdr:row>34</xdr:row>
      <xdr:rowOff>19050</xdr:rowOff>
    </xdr:to>
    <xdr:sp macro="" textlink="">
      <xdr:nvSpPr>
        <xdr:cNvPr id="2049" name="WordArt 1">
          <a:extLst>
            <a:ext uri="{FF2B5EF4-FFF2-40B4-BE49-F238E27FC236}">
              <a16:creationId xmlns:a16="http://schemas.microsoft.com/office/drawing/2014/main" id="{083FF2A1-6F94-E619-8151-0D99C9CDD59C}"/>
            </a:ext>
          </a:extLst>
        </xdr:cNvPr>
        <xdr:cNvSpPr>
          <a:spLocks noChangeArrowheads="1" noChangeShapeType="1" noTextEdit="1"/>
        </xdr:cNvSpPr>
      </xdr:nvSpPr>
      <xdr:spPr bwMode="auto">
        <a:xfrm>
          <a:off x="1562100" y="371475"/>
          <a:ext cx="3028950" cy="942975"/>
        </a:xfrm>
        <a:prstGeom prst="rect">
          <a:avLst/>
        </a:prstGeom>
      </xdr:spPr>
      <xdr:txBody>
        <a:bodyPr wrap="none" fromWordArt="1">
          <a:prstTxWarp prst="textCurveUp">
            <a:avLst>
              <a:gd name="adj" fmla="val 40356"/>
            </a:avLst>
          </a:prstTxWarp>
        </a:bodyPr>
        <a:lstStyle/>
        <a:p>
          <a:pPr algn="ctr" rtl="0">
            <a:buNone/>
          </a:pPr>
          <a:r>
            <a:rPr lang="en-US" altLang="ja-JP" sz="4800" kern="10" spc="0">
              <a:ln w="12700">
                <a:solidFill>
                  <a:srgbClr val="000000"/>
                </a:solidFill>
                <a:round/>
                <a:headEnd/>
                <a:tailEnd/>
              </a:ln>
              <a:pattFill prst="dashHorz">
                <a:fgClr>
                  <a:srgbClr val="808080"/>
                </a:fgClr>
                <a:bgClr>
                  <a:srgbClr val="FFFF00"/>
                </a:bgClr>
              </a:pattFill>
              <a:effectLst>
                <a:outerShdw dist="45791" dir="2021404" algn="ctr" rotWithShape="0">
                  <a:srgbClr val="808080"/>
                </a:outerShdw>
              </a:effectLst>
              <a:latin typeface="HGP創英角ﾎﾟｯﾌﾟ体" panose="040B0A00000000000000" pitchFamily="50" charset="-128"/>
              <a:ea typeface="HGP創英角ﾎﾟｯﾌﾟ体" panose="040B0A00000000000000" pitchFamily="50" charset="-128"/>
            </a:rPr>
            <a:t>Poker Slot</a:t>
          </a:r>
          <a:endParaRPr lang="ja-JP" altLang="en-US" sz="4800" kern="10" spc="0">
            <a:ln w="12700">
              <a:solidFill>
                <a:srgbClr val="000000"/>
              </a:solidFill>
              <a:round/>
              <a:headEnd/>
              <a:tailEnd/>
            </a:ln>
            <a:pattFill prst="dashHorz">
              <a:fgClr>
                <a:srgbClr val="808080"/>
              </a:fgClr>
              <a:bgClr>
                <a:srgbClr val="FFFF00"/>
              </a:bgClr>
            </a:pattFill>
            <a:effectLst>
              <a:outerShdw dist="45791" dir="2021404" algn="ctr" rotWithShape="0">
                <a:srgbClr val="808080"/>
              </a:outerShdw>
            </a:effectLst>
            <a:latin typeface="HGP創英角ﾎﾟｯﾌﾟ体" panose="040B0A00000000000000" pitchFamily="50" charset="-128"/>
            <a:ea typeface="HGP創英角ﾎﾟｯﾌﾟ体" panose="040B0A00000000000000" pitchFamily="50" charset="-128"/>
          </a:endParaRPr>
        </a:p>
      </xdr:txBody>
    </xdr:sp>
    <xdr:clientData/>
  </xdr:twoCellAnchor>
  <xdr:twoCellAnchor editAs="oneCell">
    <xdr:from>
      <xdr:col>134</xdr:col>
      <xdr:colOff>0</xdr:colOff>
      <xdr:row>67</xdr:row>
      <xdr:rowOff>0</xdr:rowOff>
    </xdr:from>
    <xdr:to>
      <xdr:col>197</xdr:col>
      <xdr:colOff>10444</xdr:colOff>
      <xdr:row>111</xdr:row>
      <xdr:rowOff>18769</xdr:rowOff>
    </xdr:to>
    <xdr:pic>
      <xdr:nvPicPr>
        <xdr:cNvPr id="5" name="図 4">
          <a:extLst>
            <a:ext uri="{FF2B5EF4-FFF2-40B4-BE49-F238E27FC236}">
              <a16:creationId xmlns:a16="http://schemas.microsoft.com/office/drawing/2014/main" id="{89978CA0-7606-8278-438E-630EEF82F146}"/>
            </a:ext>
          </a:extLst>
        </xdr:cNvPr>
        <xdr:cNvPicPr>
          <a:picLocks noChangeAspect="1"/>
        </xdr:cNvPicPr>
      </xdr:nvPicPr>
      <xdr:blipFill>
        <a:blip xmlns:r="http://schemas.openxmlformats.org/officeDocument/2006/relationships" r:embed="rId1"/>
        <a:stretch>
          <a:fillRect/>
        </a:stretch>
      </xdr:blipFill>
      <xdr:spPr>
        <a:xfrm>
          <a:off x="3781425" y="2476500"/>
          <a:ext cx="1810669" cy="11522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60730-DF40-47AB-9811-B46EB8D90C83}">
  <dimension ref="A1:IV156"/>
  <sheetViews>
    <sheetView showGridLines="0" showRowColHeaders="0" tabSelected="1" workbookViewId="0">
      <selection activeCell="GX2" sqref="GX2"/>
    </sheetView>
  </sheetViews>
  <sheetFormatPr defaultColWidth="0" defaultRowHeight="3" customHeight="1" zeroHeight="1" x14ac:dyDescent="0.15"/>
  <cols>
    <col min="1" max="109" width="0.375" customWidth="1"/>
    <col min="110" max="114" width="0.25" customWidth="1"/>
    <col min="115" max="207" width="0.375" customWidth="1"/>
    <col min="208" max="16384" width="0.375" hidden="1"/>
  </cols>
  <sheetData>
    <row r="1" spans="1:255" ht="3"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row>
    <row r="2" spans="1:255" ht="3"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row>
    <row r="3" spans="1:255" ht="3" customHeight="1" x14ac:dyDescent="0.15">
      <c r="A3" s="1"/>
      <c r="B3" s="1"/>
      <c r="C3" s="1"/>
      <c r="D3" s="1"/>
      <c r="E3" s="1"/>
      <c r="F3" s="1"/>
      <c r="G3" s="1"/>
      <c r="H3" s="1"/>
      <c r="I3" s="1"/>
      <c r="J3" s="1"/>
      <c r="K3" s="1"/>
      <c r="L3" s="1"/>
      <c r="M3" s="1"/>
      <c r="N3" s="1"/>
      <c r="O3" s="1"/>
      <c r="P3" s="1"/>
      <c r="Q3" s="1"/>
      <c r="R3" s="1"/>
      <c r="S3" s="1"/>
      <c r="T3" s="1"/>
      <c r="U3" s="1"/>
      <c r="V3" s="1"/>
      <c r="W3" s="1"/>
      <c r="X3" s="1"/>
      <c r="Y3" s="1">
        <f ca="1">IF($A$41=FALSE,0,MOD(Y3+1,100))</f>
        <v>43</v>
      </c>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ht="3"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pans="1:255" ht="3"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pans="1:255" ht="3"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pans="1:255" ht="3"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pans="1:255" ht="3"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pans="1:255" ht="3" customHeight="1" x14ac:dyDescent="0.15">
      <c r="A9" s="1"/>
      <c r="B9" s="1"/>
      <c r="C9" s="1"/>
      <c r="D9" s="1"/>
      <c r="E9" s="1"/>
      <c r="F9" s="1"/>
      <c r="G9" s="1"/>
      <c r="H9" s="1"/>
      <c r="I9" s="1"/>
      <c r="J9" s="1"/>
      <c r="K9" s="1"/>
      <c r="L9" s="1"/>
      <c r="M9" s="1"/>
      <c r="N9" s="1"/>
      <c r="O9" s="1">
        <f ca="1">IF($A$41=FALSE,0,MOD(O9+1,100))</f>
        <v>43</v>
      </c>
      <c r="P9" s="1">
        <f>IF($A$1,MOD(P9+1,100),0)</f>
        <v>0</v>
      </c>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pans="1:255" ht="3" customHeight="1" x14ac:dyDescent="0.15">
      <c r="A10" s="1"/>
      <c r="B10" s="1"/>
      <c r="C10" s="1"/>
      <c r="D10" s="1"/>
      <c r="E10" s="1"/>
      <c r="F10" s="1"/>
      <c r="G10" s="1"/>
      <c r="H10" s="1"/>
      <c r="I10" s="1"/>
      <c r="J10" s="1"/>
      <c r="K10" s="1"/>
      <c r="L10" s="1"/>
      <c r="M10" s="1"/>
      <c r="N10" s="1"/>
      <c r="O10" s="1">
        <f>IF($A$1,MOD(O10+1,100),0)</f>
        <v>0</v>
      </c>
      <c r="P10" s="1">
        <f>IF($A$1,MOD(P10+1,100),0)</f>
        <v>0</v>
      </c>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row>
    <row r="11" spans="1:255" ht="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f ca="1">IF($A$41=FALSE,0,MOD(AF11+1,100))</f>
        <v>43</v>
      </c>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row>
    <row r="12" spans="1:255" ht="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row>
    <row r="13" spans="1:255" ht="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row>
    <row r="14" spans="1:255" ht="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row>
    <row r="15" spans="1:255" ht="3"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row>
    <row r="16" spans="1:255" ht="3"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row>
    <row r="17" spans="1:255" ht="3" customHeight="1" x14ac:dyDescent="0.15">
      <c r="A17" s="1"/>
      <c r="B17" s="1"/>
      <c r="C17" s="1"/>
      <c r="D17" s="1"/>
      <c r="E17" s="1"/>
      <c r="F17" s="1"/>
      <c r="G17" s="1"/>
      <c r="H17" s="1"/>
      <c r="I17" s="1"/>
      <c r="J17" s="1"/>
      <c r="K17" s="1"/>
      <c r="L17" s="1"/>
      <c r="M17" s="1"/>
      <c r="N17" s="1"/>
      <c r="O17" s="1"/>
      <c r="P17" s="1"/>
      <c r="Q17" s="1"/>
      <c r="R17" s="1"/>
      <c r="S17" s="1"/>
      <c r="T17" s="1"/>
      <c r="U17" s="1"/>
      <c r="V17" s="1"/>
      <c r="W17" s="1">
        <f ca="1">IF($A$41=FALSE,0,MOD(W17+1,100))</f>
        <v>43</v>
      </c>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spans="1:255" ht="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row>
    <row r="19" spans="1:255" ht="3"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row>
    <row r="20" spans="1:255" ht="3"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spans="1:255" ht="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f ca="1">IF($A$41=FALSE,0,MOD(AD21+1,100))</f>
        <v>43</v>
      </c>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row>
    <row r="22" spans="1:255" ht="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f ca="1">IF($A$41=FALSE,0,MOD(AL22+1,100))</f>
        <v>43</v>
      </c>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row>
    <row r="23" spans="1:255" ht="3"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f ca="1">IF($A$41=FALSE,0,MOD(AV23+1,100))</f>
        <v>43</v>
      </c>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row>
    <row r="24" spans="1:255" ht="3"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row>
    <row r="25" spans="1:255" ht="3"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row>
    <row r="26" spans="1:255" ht="3"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row>
    <row r="27" spans="1:255" ht="3"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spans="1:255" ht="3"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spans="1:255" ht="3"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spans="1:255" ht="3"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spans="1:255" ht="3"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spans="1:255" ht="3"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spans="1:255" ht="3" customHeight="1" x14ac:dyDescent="0.15">
      <c r="A33" s="1"/>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row>
    <row r="34" spans="1:255" ht="3" customHeight="1" x14ac:dyDescent="0.15">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row>
    <row r="35" spans="1:255" ht="3" customHeight="1" x14ac:dyDescent="0.15">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row>
    <row r="36" spans="1:255" ht="3" customHeight="1" x14ac:dyDescent="0.15">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row>
    <row r="37" spans="1:255" ht="3" customHeight="1" x14ac:dyDescent="0.15">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row>
    <row r="38" spans="1:255" ht="3" customHeight="1" x14ac:dyDescent="0.15">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row>
    <row r="39" spans="1:255" ht="3" customHeight="1" x14ac:dyDescent="0.15">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row>
    <row r="40" spans="1:255" ht="3" customHeight="1" x14ac:dyDescent="0.1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row>
    <row r="41" spans="1:255" ht="3" customHeight="1" x14ac:dyDescent="0.15">
      <c r="A41" s="16">
        <v>1</v>
      </c>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row>
    <row r="42" spans="1:255" ht="3" customHeight="1" x14ac:dyDescent="0.15">
      <c r="A42" s="16">
        <f ca="1">IF($A$41,IF(MOD(A42+1,10)=0,10,MOD(A42+1,10)),A42)</f>
        <v>4</v>
      </c>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row>
    <row r="43" spans="1:255" ht="3" customHeight="1" x14ac:dyDescent="0.15">
      <c r="A43" s="16">
        <f ca="1">IF($A$41,IF(MOD(A43+1,10)=0,10,MOD(A43+1,10)),A43)</f>
        <v>4</v>
      </c>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row>
    <row r="44" spans="1:255" ht="3" customHeight="1" x14ac:dyDescent="0.15">
      <c r="A44" s="17">
        <f ca="1">IF($A$41,IF(MOD(A44+1,10)=0,10,MOD(A44+1,10)),A44)</f>
        <v>4</v>
      </c>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c r="BT44" s="17"/>
      <c r="BU44" s="17"/>
      <c r="BV44" s="17"/>
      <c r="BW44" s="17"/>
      <c r="BX44" s="17"/>
      <c r="BY44" s="17"/>
      <c r="BZ44" s="17"/>
      <c r="CA44" s="17"/>
      <c r="CB44" s="17"/>
      <c r="CC44" s="17"/>
      <c r="CD44" s="17"/>
      <c r="CE44" s="17"/>
      <c r="CF44" s="17"/>
      <c r="CG44" s="17"/>
      <c r="CH44" s="17"/>
      <c r="CI44" s="17"/>
      <c r="CJ44" s="17"/>
      <c r="CK44" s="17"/>
      <c r="CL44" s="17"/>
      <c r="CM44" s="17"/>
      <c r="CN44" s="17"/>
      <c r="CO44" s="17"/>
      <c r="CP44" s="17"/>
      <c r="CQ44" s="17"/>
      <c r="CR44" s="17"/>
      <c r="CS44" s="17"/>
      <c r="CT44" s="17"/>
      <c r="CU44" s="17"/>
      <c r="CV44" s="17"/>
      <c r="CW44" s="17"/>
      <c r="CX44" s="17"/>
      <c r="CY44" s="17"/>
      <c r="CZ44" s="17"/>
      <c r="DA44" s="17"/>
      <c r="DB44" s="17"/>
      <c r="DC44" s="17"/>
      <c r="DD44" s="17"/>
      <c r="DE44" s="17"/>
      <c r="DF44" s="17"/>
      <c r="DG44" s="17"/>
      <c r="DH44" s="17"/>
      <c r="DI44" s="17"/>
      <c r="DJ44" s="17"/>
      <c r="DK44" s="17"/>
      <c r="DL44" s="17"/>
      <c r="DM44" s="17"/>
      <c r="DN44" s="17"/>
      <c r="DO44" s="17"/>
      <c r="DP44" s="17"/>
      <c r="DQ44" s="17"/>
      <c r="DR44" s="17"/>
      <c r="DS44" s="17"/>
      <c r="DT44" s="17"/>
      <c r="DU44" s="17"/>
      <c r="DV44" s="17"/>
      <c r="DW44" s="17"/>
      <c r="DX44" s="17"/>
      <c r="DY44" s="17"/>
      <c r="DZ44" s="17"/>
      <c r="EA44" s="17"/>
      <c r="EB44" s="17"/>
      <c r="EC44" s="17"/>
      <c r="ED44" s="17"/>
      <c r="EE44" s="17"/>
      <c r="EF44" s="17"/>
      <c r="EG44" s="17"/>
      <c r="EH44" s="17"/>
      <c r="EI44" s="17"/>
      <c r="EJ44" s="17"/>
      <c r="EK44" s="17"/>
      <c r="EL44" s="17"/>
      <c r="EM44" s="17"/>
      <c r="EN44" s="17"/>
      <c r="EO44" s="17"/>
      <c r="EP44" s="17"/>
      <c r="EQ44" s="17"/>
      <c r="ER44" s="17"/>
      <c r="ES44" s="17"/>
      <c r="ET44" s="17"/>
      <c r="EU44" s="17"/>
      <c r="EV44" s="17"/>
      <c r="EW44" s="17"/>
      <c r="EX44" s="17"/>
      <c r="EY44" s="17"/>
      <c r="EZ44" s="17"/>
      <c r="FA44" s="17"/>
      <c r="FB44" s="17"/>
      <c r="FC44" s="17"/>
      <c r="FD44" s="17"/>
      <c r="FE44" s="17"/>
      <c r="FF44" s="17"/>
      <c r="FG44" s="17"/>
      <c r="FH44" s="17"/>
      <c r="FI44" s="17"/>
      <c r="FJ44" s="17"/>
      <c r="FK44" s="17"/>
      <c r="FL44" s="17"/>
      <c r="FM44" s="17"/>
      <c r="FN44" s="17"/>
      <c r="FO44" s="17"/>
      <c r="FP44" s="17"/>
      <c r="FQ44" s="17"/>
      <c r="FR44" s="17"/>
      <c r="FS44" s="17"/>
      <c r="FT44" s="17"/>
      <c r="FU44" s="17"/>
      <c r="FV44" s="17"/>
      <c r="FW44" s="17"/>
      <c r="FX44" s="17"/>
      <c r="FY44" s="17"/>
      <c r="FZ44" s="17"/>
      <c r="GA44" s="17"/>
      <c r="GB44" s="17"/>
      <c r="GC44" s="17"/>
      <c r="GD44" s="17"/>
      <c r="GE44" s="17"/>
      <c r="GF44" s="17"/>
      <c r="GG44" s="17"/>
      <c r="GH44" s="17"/>
      <c r="GI44" s="17"/>
      <c r="GJ44" s="17"/>
      <c r="GK44" s="17"/>
      <c r="GL44" s="17"/>
      <c r="GM44" s="17"/>
      <c r="GN44" s="17"/>
      <c r="GO44" s="17"/>
      <c r="GP44" s="17"/>
      <c r="GQ44" s="17"/>
      <c r="GR44" s="17"/>
      <c r="GS44" s="17"/>
      <c r="GT44" s="17"/>
      <c r="GU44" s="17"/>
      <c r="GV44" s="17"/>
      <c r="GW44" s="17"/>
      <c r="GX44" s="17"/>
      <c r="GY44" s="17"/>
      <c r="GZ44" s="17"/>
      <c r="HA44" s="17"/>
      <c r="HB44" s="17"/>
      <c r="HC44" s="17"/>
      <c r="HD44" s="17"/>
      <c r="HE44" s="17"/>
      <c r="HF44" s="17"/>
      <c r="HG44" s="17"/>
      <c r="HH44" s="17"/>
      <c r="HI44" s="17"/>
      <c r="HJ44" s="17"/>
      <c r="HK44" s="17"/>
      <c r="HL44" s="17"/>
      <c r="HM44" s="17"/>
      <c r="HN44" s="17"/>
      <c r="HO44" s="17"/>
      <c r="HP44" s="17"/>
      <c r="HQ44" s="17"/>
      <c r="HR44" s="17"/>
      <c r="HS44" s="17"/>
      <c r="HT44" s="17"/>
      <c r="HU44" s="17"/>
      <c r="HV44" s="17"/>
      <c r="HW44" s="17"/>
      <c r="HX44" s="17"/>
      <c r="HY44" s="17"/>
      <c r="HZ44" s="17"/>
      <c r="IA44" s="17"/>
      <c r="IB44" s="17"/>
      <c r="IC44" s="17"/>
      <c r="ID44" s="17"/>
      <c r="IE44" s="17"/>
      <c r="IF44" s="17"/>
      <c r="IG44" s="17"/>
      <c r="IH44" s="17"/>
      <c r="II44" s="17"/>
      <c r="IJ44" s="17"/>
      <c r="IK44" s="17"/>
      <c r="IL44" s="17"/>
      <c r="IM44" s="17"/>
      <c r="IN44" s="17"/>
      <c r="IO44" s="17"/>
      <c r="IP44" s="17"/>
      <c r="IQ44" s="17"/>
      <c r="IR44" s="17"/>
      <c r="IS44" s="17"/>
      <c r="IT44" s="17"/>
      <c r="IU44" s="17"/>
    </row>
    <row r="45" spans="1:255" ht="3" customHeight="1" x14ac:dyDescent="0.15">
      <c r="A45" s="17">
        <f ca="1">IF($A$41,IF(MOD(A45+1,11)=0,11,MOD(A45+1,11)),A45)</f>
        <v>7</v>
      </c>
      <c r="B45" s="17"/>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17"/>
      <c r="BX45" s="17"/>
      <c r="BY45" s="17"/>
      <c r="BZ45" s="17"/>
      <c r="CA45" s="17"/>
      <c r="CB45" s="17"/>
      <c r="CC45" s="17"/>
      <c r="CD45" s="17"/>
      <c r="CE45" s="17"/>
      <c r="CF45" s="17"/>
      <c r="CG45" s="17"/>
      <c r="CH45" s="17"/>
      <c r="CI45" s="17"/>
      <c r="CJ45" s="17"/>
      <c r="CK45" s="17"/>
      <c r="CL45" s="17"/>
      <c r="CM45" s="17"/>
      <c r="CN45" s="17"/>
      <c r="CO45" s="17"/>
      <c r="CP45" s="17"/>
      <c r="CQ45" s="17"/>
      <c r="CR45" s="17"/>
      <c r="CS45" s="17"/>
      <c r="CT45" s="17"/>
      <c r="CU45" s="17"/>
      <c r="CV45" s="17"/>
      <c r="CW45" s="17"/>
      <c r="CX45" s="17"/>
      <c r="CY45" s="17"/>
      <c r="CZ45" s="17"/>
      <c r="DA45" s="17"/>
      <c r="DB45" s="17"/>
      <c r="DC45" s="17"/>
      <c r="DD45" s="17"/>
      <c r="DE45" s="17"/>
      <c r="DF45" s="17"/>
      <c r="DG45" s="17"/>
      <c r="DH45" s="17"/>
      <c r="DI45" s="17"/>
      <c r="DJ45" s="17"/>
      <c r="DK45" s="17"/>
      <c r="DL45" s="17"/>
      <c r="DM45" s="17"/>
      <c r="DN45" s="17"/>
      <c r="DO45" s="17"/>
      <c r="DP45" s="17"/>
      <c r="DQ45" s="17"/>
      <c r="DR45" s="17"/>
      <c r="DS45" s="17"/>
      <c r="DT45" s="17"/>
      <c r="DU45" s="17"/>
      <c r="DV45" s="17"/>
      <c r="DW45" s="17"/>
      <c r="DX45" s="17"/>
      <c r="DY45" s="17"/>
      <c r="DZ45" s="17"/>
      <c r="EA45" s="17"/>
      <c r="EB45" s="17"/>
      <c r="EC45" s="17"/>
      <c r="ED45" s="17"/>
      <c r="EE45" s="17"/>
      <c r="EF45" s="17"/>
      <c r="EG45" s="17"/>
      <c r="EH45" s="17"/>
      <c r="EI45" s="17"/>
      <c r="EJ45" s="17"/>
      <c r="EK45" s="17"/>
      <c r="EL45" s="17"/>
      <c r="EM45" s="17"/>
      <c r="EN45" s="17"/>
      <c r="EO45" s="17"/>
      <c r="EP45" s="17"/>
      <c r="EQ45" s="17"/>
      <c r="ER45" s="17"/>
      <c r="ES45" s="17"/>
      <c r="ET45" s="17"/>
      <c r="EU45" s="17"/>
      <c r="EV45" s="17"/>
      <c r="EW45" s="17"/>
      <c r="EX45" s="17"/>
      <c r="EY45" s="17"/>
      <c r="EZ45" s="17"/>
      <c r="FA45" s="17"/>
      <c r="FB45" s="17"/>
      <c r="FC45" s="17"/>
      <c r="FD45" s="17"/>
      <c r="FE45" s="17"/>
      <c r="FF45" s="17"/>
      <c r="FG45" s="17"/>
      <c r="FH45" s="17"/>
      <c r="FI45" s="17"/>
      <c r="FJ45" s="17"/>
      <c r="FK45" s="17"/>
      <c r="FL45" s="17"/>
      <c r="FM45" s="17"/>
      <c r="FN45" s="17"/>
      <c r="FO45" s="17"/>
      <c r="FP45" s="17"/>
      <c r="FQ45" s="17"/>
      <c r="FR45" s="17"/>
      <c r="FS45" s="17"/>
      <c r="FT45" s="17"/>
      <c r="FU45" s="17"/>
      <c r="FV45" s="17"/>
      <c r="FW45" s="17"/>
      <c r="FX45" s="17"/>
      <c r="FY45" s="17"/>
      <c r="FZ45" s="17"/>
      <c r="GA45" s="17"/>
      <c r="GB45" s="17"/>
      <c r="GC45" s="17"/>
      <c r="GD45" s="17"/>
      <c r="GE45" s="17"/>
      <c r="GF45" s="17"/>
      <c r="GG45" s="17"/>
      <c r="GH45" s="17"/>
      <c r="GI45" s="17"/>
      <c r="GJ45" s="17"/>
      <c r="GK45" s="17"/>
      <c r="GL45" s="17"/>
      <c r="GM45" s="17"/>
      <c r="GN45" s="17"/>
      <c r="GO45" s="17"/>
      <c r="GP45" s="17"/>
      <c r="GQ45" s="17"/>
      <c r="GR45" s="17"/>
      <c r="GS45" s="17"/>
      <c r="GT45" s="17"/>
      <c r="GU45" s="17"/>
      <c r="GV45" s="17"/>
      <c r="GW45" s="17"/>
      <c r="GX45" s="17"/>
      <c r="GY45" s="17"/>
      <c r="GZ45" s="17"/>
      <c r="HA45" s="17"/>
      <c r="HB45" s="17"/>
      <c r="HC45" s="17"/>
      <c r="HD45" s="17"/>
      <c r="HE45" s="17"/>
      <c r="HF45" s="17"/>
      <c r="HG45" s="17"/>
      <c r="HH45" s="17"/>
      <c r="HI45" s="17"/>
      <c r="HJ45" s="17"/>
      <c r="HK45" s="17"/>
      <c r="HL45" s="17"/>
      <c r="HM45" s="17"/>
      <c r="HN45" s="17"/>
      <c r="HO45" s="17"/>
      <c r="HP45" s="17"/>
      <c r="HQ45" s="17"/>
      <c r="HR45" s="17"/>
      <c r="HS45" s="17"/>
      <c r="HT45" s="17"/>
      <c r="HU45" s="17"/>
      <c r="HV45" s="17"/>
      <c r="HW45" s="17"/>
      <c r="HX45" s="17"/>
      <c r="HY45" s="17"/>
      <c r="HZ45" s="17"/>
      <c r="IA45" s="17"/>
      <c r="IB45" s="17"/>
      <c r="IC45" s="17"/>
      <c r="ID45" s="17"/>
      <c r="IE45" s="17"/>
      <c r="IF45" s="17"/>
      <c r="IG45" s="17"/>
      <c r="IH45" s="17"/>
      <c r="II45" s="17"/>
      <c r="IJ45" s="17"/>
      <c r="IK45" s="17"/>
      <c r="IL45" s="17"/>
      <c r="IM45" s="17"/>
      <c r="IN45" s="17"/>
      <c r="IO45" s="17"/>
      <c r="IP45" s="17"/>
      <c r="IQ45" s="17"/>
      <c r="IR45" s="17"/>
      <c r="IS45" s="17"/>
      <c r="IT45" s="17"/>
      <c r="IU45" s="17"/>
    </row>
    <row r="46" spans="1:255" ht="3" customHeight="1" x14ac:dyDescent="0.15">
      <c r="A46" s="17">
        <f ca="1">IF($A$41,IF(MOD(A46+1,11)=0,11,MOD(A46+1,11)),A46)</f>
        <v>7</v>
      </c>
      <c r="B46" s="17"/>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c r="BT46" s="17"/>
      <c r="BU46" s="17"/>
      <c r="BV46" s="17"/>
      <c r="BW46" s="17"/>
      <c r="BX46" s="17"/>
      <c r="BY46" s="17"/>
      <c r="BZ46" s="17"/>
      <c r="CA46" s="17"/>
      <c r="CB46" s="17"/>
      <c r="CC46" s="17"/>
      <c r="CD46" s="17"/>
      <c r="CE46" s="17"/>
      <c r="CF46" s="17"/>
      <c r="CG46" s="17"/>
      <c r="CH46" s="17"/>
      <c r="CI46" s="17"/>
      <c r="CJ46" s="17"/>
      <c r="CK46" s="17"/>
      <c r="CL46" s="17"/>
      <c r="CM46" s="17"/>
      <c r="CN46" s="17"/>
      <c r="CO46" s="17"/>
      <c r="CP46" s="17"/>
      <c r="CQ46" s="17"/>
      <c r="CR46" s="17"/>
      <c r="CS46" s="17"/>
      <c r="CT46" s="17"/>
      <c r="CU46" s="17"/>
      <c r="CV46" s="17"/>
      <c r="CW46" s="17"/>
      <c r="CX46" s="17"/>
      <c r="CY46" s="17"/>
      <c r="CZ46" s="17"/>
      <c r="DA46" s="17"/>
      <c r="DB46" s="17"/>
      <c r="DC46" s="17"/>
      <c r="DD46" s="17"/>
      <c r="DE46" s="17"/>
      <c r="DF46" s="17"/>
      <c r="DG46" s="17"/>
      <c r="DH46" s="17"/>
      <c r="DI46" s="17"/>
      <c r="DJ46" s="17"/>
      <c r="DK46" s="17"/>
      <c r="DL46" s="17"/>
      <c r="DM46" s="17"/>
      <c r="DN46" s="17"/>
      <c r="DO46" s="17"/>
      <c r="DP46" s="17"/>
      <c r="DQ46" s="17"/>
      <c r="DR46" s="17"/>
      <c r="DS46" s="17"/>
      <c r="DT46" s="17"/>
      <c r="DU46" s="17"/>
      <c r="DV46" s="17"/>
      <c r="DW46" s="17"/>
      <c r="DX46" s="17"/>
      <c r="DY46" s="17"/>
      <c r="DZ46" s="17"/>
      <c r="EA46" s="17"/>
      <c r="EB46" s="17"/>
      <c r="EC46" s="17"/>
      <c r="ED46" s="17"/>
      <c r="EE46" s="17"/>
      <c r="EF46" s="17"/>
      <c r="EG46" s="17"/>
      <c r="EH46" s="17"/>
      <c r="EI46" s="17"/>
      <c r="EJ46" s="17"/>
      <c r="EK46" s="17"/>
      <c r="EL46" s="17"/>
      <c r="EM46" s="17"/>
      <c r="EN46" s="17"/>
      <c r="EO46" s="17"/>
      <c r="EP46" s="17"/>
      <c r="EQ46" s="17"/>
      <c r="ER46" s="17"/>
      <c r="ES46" s="17"/>
      <c r="ET46" s="17"/>
      <c r="EU46" s="17"/>
      <c r="EV46" s="17"/>
      <c r="EW46" s="17"/>
      <c r="EX46" s="17"/>
      <c r="EY46" s="17"/>
      <c r="EZ46" s="17"/>
      <c r="FA46" s="17"/>
      <c r="FB46" s="17"/>
      <c r="FC46" s="17"/>
      <c r="FD46" s="17"/>
      <c r="FE46" s="17"/>
      <c r="FF46" s="17"/>
      <c r="FG46" s="17"/>
      <c r="FH46" s="17"/>
      <c r="FI46" s="17"/>
      <c r="FJ46" s="17"/>
      <c r="FK46" s="17"/>
      <c r="FL46" s="17"/>
      <c r="FM46" s="17"/>
      <c r="FN46" s="17"/>
      <c r="FO46" s="17"/>
      <c r="FP46" s="17"/>
      <c r="FQ46" s="17"/>
      <c r="FR46" s="17"/>
      <c r="FS46" s="17"/>
      <c r="FT46" s="17"/>
      <c r="FU46" s="17"/>
      <c r="FV46" s="17"/>
      <c r="FW46" s="17"/>
      <c r="FX46" s="17"/>
      <c r="FY46" s="17"/>
      <c r="FZ46" s="17"/>
      <c r="GA46" s="17"/>
      <c r="GB46" s="17"/>
      <c r="GC46" s="17"/>
      <c r="GD46" s="17"/>
      <c r="GE46" s="17"/>
      <c r="GF46" s="17"/>
      <c r="GG46" s="17"/>
      <c r="GH46" s="17"/>
      <c r="GI46" s="17"/>
      <c r="GJ46" s="17"/>
      <c r="GK46" s="17"/>
      <c r="GL46" s="17"/>
      <c r="GM46" s="17"/>
      <c r="GN46" s="17"/>
      <c r="GO46" s="17"/>
      <c r="GP46" s="17"/>
      <c r="GQ46" s="17"/>
      <c r="GR46" s="17"/>
      <c r="GS46" s="17"/>
      <c r="GT46" s="17"/>
      <c r="GU46" s="17"/>
      <c r="GV46" s="17"/>
      <c r="GW46" s="17"/>
      <c r="GX46" s="17"/>
      <c r="GY46" s="17"/>
      <c r="GZ46" s="17"/>
      <c r="HA46" s="17"/>
      <c r="HB46" s="17"/>
      <c r="HC46" s="17"/>
      <c r="HD46" s="17"/>
      <c r="HE46" s="17"/>
      <c r="HF46" s="17"/>
      <c r="HG46" s="17"/>
      <c r="HH46" s="17"/>
      <c r="HI46" s="17"/>
      <c r="HJ46" s="17"/>
      <c r="HK46" s="17"/>
      <c r="HL46" s="17"/>
      <c r="HM46" s="17"/>
      <c r="HN46" s="17"/>
      <c r="HO46" s="17"/>
      <c r="HP46" s="17"/>
      <c r="HQ46" s="17"/>
      <c r="HR46" s="17"/>
      <c r="HS46" s="17"/>
      <c r="HT46" s="17"/>
      <c r="HU46" s="17"/>
      <c r="HV46" s="17"/>
      <c r="HW46" s="17"/>
      <c r="HX46" s="17"/>
      <c r="HY46" s="17"/>
      <c r="HZ46" s="17"/>
      <c r="IA46" s="17"/>
      <c r="IB46" s="17"/>
      <c r="IC46" s="17"/>
      <c r="ID46" s="17"/>
      <c r="IE46" s="17"/>
      <c r="IF46" s="17"/>
      <c r="IG46" s="17"/>
      <c r="IH46" s="17"/>
      <c r="II46" s="17"/>
      <c r="IJ46" s="17"/>
      <c r="IK46" s="17"/>
      <c r="IL46" s="17"/>
      <c r="IM46" s="17"/>
      <c r="IN46" s="17"/>
      <c r="IO46" s="17"/>
      <c r="IP46" s="17"/>
      <c r="IQ46" s="17"/>
      <c r="IR46" s="17"/>
      <c r="IS46" s="17"/>
      <c r="IT46" s="17"/>
      <c r="IU46" s="17"/>
    </row>
    <row r="47" spans="1:255" ht="3" customHeight="1" x14ac:dyDescent="0.15">
      <c r="A47" s="17">
        <f ca="1">IF($A$41,A47+1,0)</f>
        <v>105628</v>
      </c>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17"/>
      <c r="CM47" s="17"/>
      <c r="CN47" s="17"/>
      <c r="CO47" s="17"/>
      <c r="CP47" s="17"/>
      <c r="CQ47" s="17"/>
      <c r="CR47" s="17"/>
      <c r="CS47" s="17"/>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17"/>
      <c r="FG47" s="17"/>
      <c r="FH47" s="17"/>
      <c r="FI47" s="17"/>
      <c r="FJ47" s="17"/>
      <c r="FK47" s="17"/>
      <c r="FL47" s="17"/>
      <c r="FM47" s="17"/>
      <c r="FN47" s="17"/>
      <c r="FO47" s="17"/>
      <c r="FP47" s="17"/>
      <c r="FQ47" s="17"/>
      <c r="FR47" s="17"/>
      <c r="FS47" s="17"/>
      <c r="FT47" s="17"/>
      <c r="FU47" s="17"/>
      <c r="FV47" s="17"/>
      <c r="FW47" s="17"/>
      <c r="FX47" s="17"/>
      <c r="FY47" s="17"/>
      <c r="FZ47" s="17"/>
      <c r="GA47" s="17"/>
      <c r="GB47" s="17"/>
      <c r="GC47" s="17"/>
      <c r="GD47" s="17"/>
      <c r="GE47" s="17"/>
      <c r="GF47" s="17"/>
      <c r="GG47" s="17"/>
      <c r="GH47" s="17"/>
      <c r="GI47" s="17"/>
      <c r="GJ47" s="17"/>
      <c r="GK47" s="17"/>
      <c r="GL47" s="17"/>
      <c r="GM47" s="17"/>
      <c r="GN47" s="17"/>
      <c r="GO47" s="17"/>
      <c r="GP47" s="17"/>
      <c r="GQ47" s="17"/>
      <c r="GR47" s="17"/>
      <c r="GS47" s="17"/>
      <c r="GT47" s="17"/>
      <c r="GU47" s="17"/>
      <c r="GV47" s="17"/>
      <c r="GW47" s="17"/>
      <c r="GX47" s="17"/>
      <c r="GY47" s="17"/>
      <c r="GZ47" s="17"/>
      <c r="HA47" s="17"/>
      <c r="HB47" s="17"/>
      <c r="HC47" s="17"/>
      <c r="HD47" s="17"/>
      <c r="HE47" s="17"/>
      <c r="HF47" s="17"/>
      <c r="HG47" s="17"/>
      <c r="HH47" s="17"/>
      <c r="HI47" s="17"/>
      <c r="HJ47" s="17"/>
      <c r="HK47" s="17"/>
      <c r="HL47" s="17"/>
      <c r="HM47" s="17"/>
      <c r="HN47" s="17"/>
      <c r="HO47" s="17"/>
      <c r="HP47" s="17"/>
      <c r="HQ47" s="17"/>
      <c r="HR47" s="17"/>
      <c r="HS47" s="17"/>
      <c r="HT47" s="17"/>
      <c r="HU47" s="17"/>
      <c r="HV47" s="17"/>
      <c r="HW47" s="17"/>
      <c r="HX47" s="17"/>
      <c r="HY47" s="17"/>
      <c r="HZ47" s="17"/>
      <c r="IA47" s="17"/>
      <c r="IB47" s="17"/>
      <c r="IC47" s="17"/>
      <c r="ID47" s="17"/>
      <c r="IE47" s="17"/>
      <c r="IF47" s="17"/>
      <c r="IG47" s="17"/>
      <c r="IH47" s="17"/>
      <c r="II47" s="17"/>
      <c r="IJ47" s="17"/>
      <c r="IK47" s="17"/>
      <c r="IL47" s="17"/>
      <c r="IM47" s="17"/>
      <c r="IN47" s="17"/>
      <c r="IO47" s="17"/>
      <c r="IP47" s="17"/>
      <c r="IQ47" s="17"/>
      <c r="IR47" s="17"/>
      <c r="IS47" s="17"/>
      <c r="IT47" s="17"/>
      <c r="IU47" s="17"/>
    </row>
    <row r="48" spans="1:255" ht="3" customHeight="1" x14ac:dyDescent="0.15">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c r="BT48" s="17"/>
      <c r="BU48" s="17"/>
      <c r="BV48" s="17"/>
      <c r="BW48" s="17"/>
      <c r="BX48" s="17"/>
      <c r="BY48" s="17"/>
      <c r="BZ48" s="17"/>
      <c r="CA48" s="17"/>
      <c r="CB48" s="17"/>
      <c r="CC48" s="17"/>
      <c r="CD48" s="17"/>
      <c r="CE48" s="17"/>
      <c r="CF48" s="17"/>
      <c r="CG48" s="17"/>
      <c r="CH48" s="17"/>
      <c r="CI48" s="17"/>
      <c r="CJ48" s="17"/>
      <c r="CK48" s="17"/>
      <c r="CL48" s="17"/>
      <c r="CM48" s="17"/>
      <c r="CN48" s="17"/>
      <c r="CO48" s="17"/>
      <c r="CP48" s="17"/>
      <c r="CQ48" s="17"/>
      <c r="CR48" s="17"/>
      <c r="CS48" s="17"/>
      <c r="CT48" s="17"/>
      <c r="CU48" s="17"/>
      <c r="CV48" s="17"/>
      <c r="CW48" s="17"/>
      <c r="CX48" s="17"/>
      <c r="CY48" s="17"/>
      <c r="CZ48" s="17"/>
      <c r="DA48" s="17"/>
      <c r="DB48" s="17"/>
      <c r="DC48" s="17"/>
      <c r="DD48" s="17"/>
      <c r="DE48" s="17"/>
      <c r="DF48" s="17"/>
      <c r="DG48" s="17"/>
      <c r="DH48" s="17"/>
      <c r="DI48" s="17"/>
      <c r="DJ48" s="17"/>
      <c r="DK48" s="17"/>
      <c r="DL48" s="17"/>
      <c r="DM48" s="17"/>
      <c r="DN48" s="17"/>
      <c r="DO48" s="17"/>
      <c r="DP48" s="17"/>
      <c r="DQ48" s="17"/>
      <c r="DR48" s="17"/>
      <c r="DS48" s="17"/>
      <c r="DT48" s="17"/>
      <c r="DU48" s="17"/>
      <c r="DV48" s="17"/>
      <c r="DW48" s="17"/>
      <c r="DX48" s="17"/>
      <c r="DY48" s="17"/>
      <c r="DZ48" s="17"/>
      <c r="EA48" s="17"/>
      <c r="EB48" s="17"/>
      <c r="EC48" s="17"/>
      <c r="ED48" s="17"/>
      <c r="EE48" s="17"/>
      <c r="EF48" s="17"/>
      <c r="EG48" s="17"/>
      <c r="EH48" s="17"/>
      <c r="EI48" s="17"/>
      <c r="EJ48" s="17"/>
      <c r="EK48" s="17"/>
      <c r="EL48" s="17"/>
      <c r="EM48" s="17"/>
      <c r="EN48" s="17"/>
      <c r="EO48" s="17"/>
      <c r="EP48" s="17"/>
      <c r="EQ48" s="17"/>
      <c r="ER48" s="17"/>
      <c r="ES48" s="17"/>
      <c r="ET48" s="17"/>
      <c r="EU48" s="17"/>
      <c r="EV48" s="17"/>
      <c r="EW48" s="17"/>
      <c r="EX48" s="17"/>
      <c r="EY48" s="17"/>
      <c r="EZ48" s="17"/>
      <c r="FA48" s="17"/>
      <c r="FB48" s="17"/>
      <c r="FC48" s="17"/>
      <c r="FD48" s="17"/>
      <c r="FE48" s="17"/>
      <c r="FF48" s="17"/>
      <c r="FG48" s="17"/>
      <c r="FH48" s="17"/>
      <c r="FI48" s="17"/>
      <c r="FJ48" s="17"/>
      <c r="FK48" s="17"/>
      <c r="FL48" s="17"/>
      <c r="FM48" s="17"/>
      <c r="FN48" s="17"/>
      <c r="FO48" s="17"/>
      <c r="FP48" s="17"/>
      <c r="FQ48" s="17"/>
      <c r="FR48" s="17"/>
      <c r="FS48" s="17"/>
      <c r="FT48" s="17"/>
      <c r="FU48" s="17"/>
      <c r="FV48" s="17"/>
      <c r="FW48" s="17"/>
      <c r="FX48" s="17"/>
      <c r="FY48" s="17"/>
      <c r="FZ48" s="17"/>
      <c r="GA48" s="17"/>
      <c r="GB48" s="17"/>
      <c r="GC48" s="17"/>
      <c r="GD48" s="17"/>
      <c r="GE48" s="17"/>
      <c r="GF48" s="17"/>
      <c r="GG48" s="17"/>
      <c r="GH48" s="17"/>
      <c r="GI48" s="17"/>
      <c r="GJ48" s="17"/>
      <c r="GK48" s="17"/>
      <c r="GL48" s="17"/>
      <c r="GM48" s="17"/>
      <c r="GN48" s="17"/>
      <c r="GO48" s="17"/>
      <c r="GP48" s="17"/>
      <c r="GQ48" s="17"/>
      <c r="GR48" s="17"/>
      <c r="GS48" s="17"/>
      <c r="GT48" s="17"/>
      <c r="GU48" s="17"/>
      <c r="GV48" s="17"/>
      <c r="GW48" s="17"/>
      <c r="GX48" s="17"/>
      <c r="GY48" s="17"/>
      <c r="GZ48" s="17"/>
      <c r="HA48" s="17"/>
      <c r="HB48" s="17"/>
      <c r="HC48" s="17"/>
      <c r="HD48" s="17"/>
      <c r="HE48" s="17"/>
      <c r="HF48" s="17"/>
      <c r="HG48" s="17"/>
      <c r="HH48" s="17"/>
      <c r="HI48" s="17"/>
      <c r="HJ48" s="17"/>
      <c r="HK48" s="17"/>
      <c r="HL48" s="17"/>
      <c r="HM48" s="17"/>
      <c r="HN48" s="17"/>
      <c r="HO48" s="17"/>
      <c r="HP48" s="17"/>
      <c r="HQ48" s="17"/>
      <c r="HR48" s="17"/>
      <c r="HS48" s="17"/>
      <c r="HT48" s="17"/>
      <c r="HU48" s="17"/>
      <c r="HV48" s="17"/>
      <c r="HW48" s="17"/>
      <c r="HX48" s="17"/>
      <c r="HY48" s="17"/>
      <c r="HZ48" s="17"/>
      <c r="IA48" s="17"/>
      <c r="IB48" s="17"/>
      <c r="IC48" s="17"/>
      <c r="ID48" s="17"/>
      <c r="IE48" s="17"/>
      <c r="IF48" s="17"/>
      <c r="IG48" s="17"/>
      <c r="IH48" s="17"/>
      <c r="II48" s="17"/>
      <c r="IJ48" s="17"/>
      <c r="IK48" s="17"/>
      <c r="IL48" s="17"/>
      <c r="IM48" s="17"/>
      <c r="IN48" s="17"/>
      <c r="IO48" s="17"/>
      <c r="IP48" s="17"/>
      <c r="IQ48" s="17"/>
      <c r="IR48" s="17"/>
      <c r="IS48" s="17"/>
      <c r="IT48" s="17"/>
      <c r="IU48" s="17"/>
    </row>
    <row r="49" spans="1:256" ht="3" customHeight="1" x14ac:dyDescent="0.15">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c r="CL49" s="17"/>
      <c r="CM49" s="17"/>
      <c r="CN49" s="17"/>
      <c r="CO49" s="17"/>
      <c r="CP49" s="17"/>
      <c r="CQ49" s="17"/>
      <c r="CR49" s="17"/>
      <c r="CS49" s="17"/>
      <c r="CT49" s="17"/>
      <c r="CU49" s="17"/>
      <c r="CV49" s="17"/>
      <c r="CW49" s="17"/>
      <c r="CX49" s="17"/>
      <c r="CY49" s="17"/>
      <c r="CZ49" s="17"/>
      <c r="DA49" s="17"/>
      <c r="DB49" s="17"/>
      <c r="DC49" s="17"/>
      <c r="DD49" s="17"/>
      <c r="DE49" s="17"/>
      <c r="DF49" s="17"/>
      <c r="DG49" s="17"/>
      <c r="DH49" s="17"/>
      <c r="DI49" s="17"/>
      <c r="DJ49" s="17"/>
      <c r="DK49" s="17"/>
      <c r="DL49" s="17"/>
      <c r="DM49" s="17"/>
      <c r="DN49" s="17"/>
      <c r="DO49" s="17"/>
      <c r="DP49" s="17"/>
      <c r="DQ49" s="17"/>
      <c r="DR49" s="17"/>
      <c r="DS49" s="17"/>
      <c r="DT49" s="17"/>
      <c r="DU49" s="17"/>
      <c r="DV49" s="17"/>
      <c r="DW49" s="17"/>
      <c r="DX49" s="17"/>
      <c r="DY49" s="17"/>
      <c r="DZ49" s="17"/>
      <c r="EA49" s="17"/>
      <c r="EB49" s="17"/>
      <c r="EC49" s="17"/>
      <c r="ED49" s="17"/>
      <c r="EE49" s="17"/>
      <c r="EF49" s="17"/>
      <c r="EG49" s="17"/>
      <c r="EH49" s="17"/>
      <c r="EI49" s="17"/>
      <c r="EJ49" s="17"/>
      <c r="EK49" s="17"/>
      <c r="EL49" s="17"/>
      <c r="EM49" s="17"/>
      <c r="EN49" s="17"/>
      <c r="EO49" s="17"/>
      <c r="EP49" s="17"/>
      <c r="EQ49" s="17"/>
      <c r="ER49" s="17"/>
      <c r="ES49" s="17"/>
      <c r="ET49" s="17"/>
      <c r="EU49" s="17"/>
      <c r="EV49" s="17"/>
      <c r="EW49" s="17"/>
      <c r="EX49" s="17"/>
      <c r="EY49" s="17"/>
      <c r="EZ49" s="17"/>
      <c r="FA49" s="17"/>
      <c r="FB49" s="17"/>
      <c r="FC49" s="17"/>
      <c r="FD49" s="17"/>
      <c r="FE49" s="17"/>
      <c r="FF49" s="17"/>
      <c r="FG49" s="17"/>
      <c r="FH49" s="17"/>
      <c r="FI49" s="17"/>
      <c r="FJ49" s="17"/>
      <c r="FK49" s="17"/>
      <c r="FL49" s="17"/>
      <c r="FM49" s="17"/>
      <c r="FN49" s="17"/>
      <c r="FO49" s="17"/>
      <c r="FP49" s="17"/>
      <c r="FQ49" s="17"/>
      <c r="FR49" s="17"/>
      <c r="FS49" s="17"/>
      <c r="FT49" s="17"/>
      <c r="FU49" s="17"/>
      <c r="FV49" s="17"/>
      <c r="FW49" s="17"/>
      <c r="FX49" s="17"/>
      <c r="FY49" s="17"/>
      <c r="FZ49" s="17"/>
      <c r="GA49" s="17"/>
      <c r="GB49" s="17"/>
      <c r="GC49" s="17"/>
      <c r="GD49" s="17"/>
      <c r="GE49" s="17"/>
      <c r="GF49" s="17"/>
      <c r="GG49" s="17"/>
      <c r="GH49" s="17"/>
      <c r="GI49" s="17"/>
      <c r="GJ49" s="17"/>
      <c r="GK49" s="17"/>
      <c r="GL49" s="17"/>
      <c r="GM49" s="17"/>
      <c r="GN49" s="17"/>
      <c r="GO49" s="17"/>
      <c r="GP49" s="17"/>
      <c r="GQ49" s="17"/>
      <c r="GR49" s="17"/>
      <c r="GS49" s="17"/>
      <c r="GT49" s="17"/>
      <c r="GU49" s="17"/>
      <c r="GV49" s="17"/>
      <c r="GW49" s="17"/>
      <c r="GX49" s="17"/>
      <c r="GY49" s="17"/>
      <c r="GZ49" s="17"/>
      <c r="HA49" s="17"/>
      <c r="HB49" s="17"/>
      <c r="HC49" s="17"/>
      <c r="HD49" s="17"/>
      <c r="HE49" s="17"/>
      <c r="HF49" s="17"/>
      <c r="HG49" s="17"/>
      <c r="HH49" s="17"/>
      <c r="HI49" s="17"/>
      <c r="HJ49" s="17"/>
      <c r="HK49" s="17"/>
      <c r="HL49" s="17"/>
      <c r="HM49" s="17"/>
      <c r="HN49" s="17"/>
      <c r="HO49" s="17"/>
      <c r="HP49" s="17"/>
      <c r="HQ49" s="17"/>
      <c r="HR49" s="17"/>
      <c r="HS49" s="17"/>
      <c r="HT49" s="17"/>
      <c r="HU49" s="17"/>
      <c r="HV49" s="17"/>
      <c r="HW49" s="17"/>
      <c r="HX49" s="17"/>
      <c r="HY49" s="17"/>
      <c r="HZ49" s="17"/>
      <c r="IA49" s="17"/>
      <c r="IB49" s="17"/>
      <c r="IC49" s="17"/>
      <c r="ID49" s="17"/>
      <c r="IE49" s="17"/>
      <c r="IF49" s="17"/>
      <c r="IG49" s="17"/>
      <c r="IH49" s="17"/>
      <c r="II49" s="17"/>
      <c r="IJ49" s="17"/>
      <c r="IK49" s="17"/>
      <c r="IL49" s="17"/>
      <c r="IM49" s="17"/>
      <c r="IN49" s="17"/>
      <c r="IO49" s="17"/>
      <c r="IP49" s="17"/>
      <c r="IQ49" s="17"/>
      <c r="IR49" s="17"/>
      <c r="IS49" s="17"/>
      <c r="IT49" s="17"/>
      <c r="IU49" s="17"/>
    </row>
    <row r="50" spans="1:256" ht="3" customHeight="1" x14ac:dyDescent="0.15">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c r="BL50" s="17"/>
      <c r="BM50" s="17"/>
      <c r="BN50" s="17"/>
      <c r="BO50" s="17"/>
      <c r="BP50" s="17"/>
      <c r="BQ50" s="17"/>
      <c r="BR50" s="17"/>
      <c r="BS50" s="17"/>
      <c r="BT50" s="17"/>
      <c r="BU50" s="17"/>
      <c r="BV50" s="17"/>
      <c r="BW50" s="17"/>
      <c r="BX50" s="17"/>
      <c r="BY50" s="17"/>
      <c r="BZ50" s="17"/>
      <c r="CA50" s="17"/>
      <c r="CB50" s="17"/>
      <c r="CC50" s="17"/>
      <c r="CD50" s="17"/>
      <c r="CE50" s="17"/>
      <c r="CF50" s="17"/>
      <c r="CG50" s="17"/>
      <c r="CH50" s="17"/>
      <c r="CI50" s="17"/>
      <c r="CJ50" s="17"/>
      <c r="CK50" s="17"/>
      <c r="CL50" s="17"/>
      <c r="CM50" s="17"/>
      <c r="CN50" s="17"/>
      <c r="CO50" s="17"/>
      <c r="CP50" s="17"/>
      <c r="CQ50" s="17"/>
      <c r="CR50" s="17"/>
      <c r="CS50" s="17"/>
      <c r="CT50" s="17"/>
      <c r="CU50" s="17"/>
      <c r="CV50" s="17"/>
      <c r="CW50" s="17"/>
      <c r="CX50" s="17"/>
      <c r="CY50" s="17"/>
      <c r="CZ50" s="17"/>
      <c r="DA50" s="17"/>
      <c r="DB50" s="17"/>
      <c r="DC50" s="17"/>
      <c r="DD50" s="17"/>
      <c r="DE50" s="17"/>
      <c r="DF50" s="17"/>
      <c r="DG50" s="17"/>
      <c r="DH50" s="17"/>
      <c r="DI50" s="17"/>
      <c r="DJ50" s="17"/>
      <c r="DK50" s="17"/>
      <c r="DL50" s="17"/>
      <c r="DM50" s="17"/>
      <c r="DN50" s="17"/>
      <c r="DO50" s="17"/>
      <c r="DP50" s="17"/>
      <c r="DQ50" s="17"/>
      <c r="DR50" s="17"/>
      <c r="DS50" s="17"/>
      <c r="DT50" s="17"/>
      <c r="DU50" s="17"/>
      <c r="DV50" s="17"/>
      <c r="DW50" s="17"/>
      <c r="DX50" s="17"/>
      <c r="DY50" s="17"/>
      <c r="DZ50" s="17"/>
      <c r="EA50" s="17"/>
      <c r="EB50" s="17"/>
      <c r="EC50" s="17"/>
      <c r="ED50" s="17"/>
      <c r="EE50" s="17"/>
      <c r="EF50" s="17"/>
      <c r="EG50" s="17"/>
      <c r="EH50" s="17"/>
      <c r="EI50" s="17"/>
      <c r="EJ50" s="17"/>
      <c r="EK50" s="17"/>
      <c r="EL50" s="17"/>
      <c r="EM50" s="17"/>
      <c r="EN50" s="17"/>
      <c r="EO50" s="17"/>
      <c r="EP50" s="17"/>
      <c r="EQ50" s="17"/>
      <c r="ER50" s="17"/>
      <c r="ES50" s="17"/>
      <c r="ET50" s="17"/>
      <c r="EU50" s="17"/>
      <c r="EV50" s="17"/>
      <c r="EW50" s="17"/>
      <c r="EX50" s="17"/>
      <c r="EY50" s="17"/>
      <c r="EZ50" s="17"/>
      <c r="FA50" s="17"/>
      <c r="FB50" s="17"/>
      <c r="FC50" s="17"/>
      <c r="FD50" s="17"/>
      <c r="FE50" s="17"/>
      <c r="FF50" s="17"/>
      <c r="FG50" s="17"/>
      <c r="FH50" s="17"/>
      <c r="FI50" s="17"/>
      <c r="FJ50" s="17"/>
      <c r="FK50" s="17"/>
      <c r="FL50" s="17"/>
      <c r="FM50" s="17"/>
      <c r="FN50" s="17"/>
      <c r="FO50" s="17"/>
      <c r="FP50" s="17"/>
      <c r="FQ50" s="17"/>
      <c r="FR50" s="17"/>
      <c r="FS50" s="17"/>
      <c r="FT50" s="17"/>
      <c r="FU50" s="17"/>
      <c r="FV50" s="17"/>
      <c r="FW50" s="17"/>
      <c r="FX50" s="17"/>
      <c r="FY50" s="17"/>
      <c r="FZ50" s="17"/>
      <c r="GA50" s="17"/>
      <c r="GB50" s="17"/>
      <c r="GC50" s="17"/>
      <c r="GD50" s="17"/>
      <c r="GE50" s="17"/>
      <c r="GF50" s="17"/>
      <c r="GG50" s="17"/>
      <c r="GH50" s="17"/>
      <c r="GI50" s="17"/>
      <c r="GJ50" s="17"/>
      <c r="GK50" s="17"/>
      <c r="GL50" s="17"/>
      <c r="GM50" s="17"/>
      <c r="GN50" s="17"/>
      <c r="GO50" s="17"/>
      <c r="GP50" s="17"/>
      <c r="GQ50" s="17"/>
      <c r="GR50" s="17"/>
      <c r="GS50" s="17"/>
      <c r="GT50" s="17"/>
      <c r="GU50" s="17"/>
      <c r="GV50" s="17"/>
      <c r="GW50" s="17"/>
      <c r="GX50" s="17"/>
      <c r="GY50" s="17"/>
      <c r="GZ50" s="17"/>
      <c r="HA50" s="17"/>
      <c r="HB50" s="17"/>
      <c r="HC50" s="17"/>
      <c r="HD50" s="17"/>
      <c r="HE50" s="17"/>
      <c r="HF50" s="17"/>
      <c r="HG50" s="17"/>
      <c r="HH50" s="17"/>
      <c r="HI50" s="17"/>
      <c r="HJ50" s="17"/>
      <c r="HK50" s="17"/>
      <c r="HL50" s="17"/>
      <c r="HM50" s="17"/>
      <c r="HN50" s="17"/>
      <c r="HO50" s="17"/>
      <c r="HP50" s="17"/>
      <c r="HQ50" s="17"/>
      <c r="HR50" s="17"/>
      <c r="HS50" s="17"/>
      <c r="HT50" s="17"/>
      <c r="HU50" s="17"/>
      <c r="HV50" s="17"/>
      <c r="HW50" s="17"/>
      <c r="HX50" s="17"/>
      <c r="HY50" s="17"/>
      <c r="HZ50" s="17"/>
      <c r="IA50" s="17"/>
      <c r="IB50" s="17"/>
      <c r="IC50" s="17"/>
      <c r="ID50" s="17"/>
      <c r="IE50" s="17"/>
      <c r="IF50" s="17"/>
      <c r="IG50" s="17"/>
      <c r="IH50" s="17"/>
      <c r="II50" s="17"/>
      <c r="IJ50" s="17"/>
      <c r="IK50" s="17"/>
      <c r="IL50" s="17"/>
      <c r="IM50" s="17"/>
      <c r="IN50" s="17"/>
      <c r="IO50" s="17"/>
      <c r="IP50" s="17"/>
      <c r="IQ50" s="17"/>
      <c r="IR50" s="17"/>
      <c r="IS50" s="17"/>
      <c r="IT50" s="17"/>
      <c r="IU50" s="17"/>
    </row>
    <row r="51" spans="1:256" ht="3" customHeight="1" x14ac:dyDescent="0.15">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c r="BL51" s="17"/>
      <c r="BM51" s="17"/>
      <c r="BN51" s="17"/>
      <c r="BO51" s="17"/>
      <c r="BP51" s="17"/>
      <c r="BQ51" s="17"/>
      <c r="BR51" s="17"/>
      <c r="BS51" s="17"/>
      <c r="BT51" s="17"/>
      <c r="BU51" s="17"/>
      <c r="BV51" s="17"/>
      <c r="BW51" s="17"/>
      <c r="BX51" s="17"/>
      <c r="BY51" s="17"/>
      <c r="BZ51" s="17"/>
      <c r="CA51" s="17"/>
      <c r="CB51" s="17"/>
      <c r="CC51" s="17"/>
      <c r="CD51" s="17"/>
      <c r="CE51" s="17"/>
      <c r="CF51" s="17"/>
      <c r="CG51" s="17"/>
      <c r="CH51" s="17"/>
      <c r="CI51" s="17"/>
      <c r="CJ51" s="17"/>
      <c r="CK51" s="17"/>
      <c r="CL51" s="17"/>
      <c r="CM51" s="17"/>
      <c r="CN51" s="17"/>
      <c r="CO51" s="17"/>
      <c r="CP51" s="17"/>
      <c r="CQ51" s="17"/>
      <c r="CR51" s="17"/>
      <c r="CS51" s="17"/>
      <c r="CT51" s="17"/>
      <c r="CU51" s="17"/>
      <c r="CV51" s="17"/>
      <c r="CW51" s="17"/>
      <c r="CX51" s="17"/>
      <c r="CY51" s="17"/>
      <c r="CZ51" s="17"/>
      <c r="DA51" s="17"/>
      <c r="DB51" s="17"/>
      <c r="DC51" s="17"/>
      <c r="DD51" s="17"/>
      <c r="DE51" s="17"/>
      <c r="DF51" s="17"/>
      <c r="DG51" s="17"/>
      <c r="DH51" s="17"/>
      <c r="DI51" s="17"/>
      <c r="DJ51" s="17"/>
      <c r="DK51" s="17"/>
      <c r="DL51" s="17"/>
      <c r="DM51" s="17"/>
      <c r="DN51" s="17"/>
      <c r="DO51" s="17"/>
      <c r="DP51" s="17"/>
      <c r="DQ51" s="17"/>
      <c r="DR51" s="17"/>
      <c r="DS51" s="17"/>
      <c r="DT51" s="17"/>
      <c r="DU51" s="17"/>
      <c r="DV51" s="17"/>
      <c r="DW51" s="17"/>
      <c r="DX51" s="17"/>
      <c r="DY51" s="17"/>
      <c r="DZ51" s="17"/>
      <c r="EA51" s="17"/>
      <c r="EB51" s="17"/>
      <c r="EC51" s="17"/>
      <c r="ED51" s="17"/>
      <c r="EE51" s="17"/>
      <c r="EF51" s="17"/>
      <c r="EG51" s="17"/>
      <c r="EH51" s="17"/>
      <c r="EI51" s="17"/>
      <c r="EJ51" s="17"/>
      <c r="EK51" s="17"/>
      <c r="EL51" s="17"/>
      <c r="EM51" s="17"/>
      <c r="EN51" s="17"/>
      <c r="EO51" s="17"/>
      <c r="EP51" s="17"/>
      <c r="EQ51" s="17"/>
      <c r="ER51" s="17"/>
      <c r="ES51" s="17"/>
      <c r="ET51" s="17"/>
      <c r="EU51" s="17"/>
      <c r="EV51" s="17"/>
      <c r="EW51" s="17"/>
      <c r="EX51" s="17"/>
      <c r="EY51" s="17"/>
      <c r="EZ51" s="17"/>
      <c r="FA51" s="17"/>
      <c r="FB51" s="17"/>
      <c r="FC51" s="17"/>
      <c r="FD51" s="17"/>
      <c r="FE51" s="17"/>
      <c r="FF51" s="17"/>
      <c r="FG51" s="17"/>
      <c r="FH51" s="17"/>
      <c r="FI51" s="17"/>
      <c r="FJ51" s="17"/>
      <c r="FK51" s="17"/>
      <c r="FL51" s="17"/>
      <c r="FM51" s="17"/>
      <c r="FN51" s="17"/>
      <c r="FO51" s="17"/>
      <c r="FP51" s="17"/>
      <c r="FQ51" s="17"/>
      <c r="FR51" s="17"/>
      <c r="FS51" s="17"/>
      <c r="FT51" s="17"/>
      <c r="FU51" s="17"/>
      <c r="FV51" s="17"/>
      <c r="FW51" s="17"/>
      <c r="FX51" s="17"/>
      <c r="FY51" s="17"/>
      <c r="FZ51" s="17"/>
      <c r="GA51" s="17"/>
      <c r="GB51" s="17"/>
      <c r="GC51" s="17"/>
      <c r="GD51" s="17"/>
      <c r="GE51" s="17"/>
      <c r="GF51" s="17"/>
      <c r="GG51" s="17"/>
      <c r="GH51" s="17"/>
      <c r="GI51" s="17"/>
      <c r="GJ51" s="17"/>
      <c r="GK51" s="17"/>
      <c r="GL51" s="17"/>
      <c r="GM51" s="17"/>
      <c r="GN51" s="17"/>
      <c r="GO51" s="17"/>
      <c r="GP51" s="17"/>
      <c r="GQ51" s="17"/>
      <c r="GR51" s="17"/>
      <c r="GS51" s="17"/>
      <c r="GT51" s="17"/>
      <c r="GU51" s="17"/>
      <c r="GV51" s="17"/>
      <c r="GW51" s="17"/>
      <c r="GX51" s="17"/>
      <c r="GY51" s="17"/>
      <c r="GZ51" s="17"/>
      <c r="HA51" s="17"/>
      <c r="HB51" s="17"/>
      <c r="HC51" s="17"/>
      <c r="HD51" s="17"/>
      <c r="HE51" s="17"/>
      <c r="HF51" s="17"/>
      <c r="HG51" s="17"/>
      <c r="HH51" s="17"/>
      <c r="HI51" s="17"/>
      <c r="HJ51" s="17"/>
      <c r="HK51" s="17"/>
      <c r="HL51" s="17"/>
      <c r="HM51" s="17"/>
      <c r="HN51" s="17"/>
      <c r="HO51" s="17"/>
      <c r="HP51" s="17"/>
      <c r="HQ51" s="17"/>
      <c r="HR51" s="17"/>
      <c r="HS51" s="17"/>
      <c r="HT51" s="17"/>
      <c r="HU51" s="17"/>
      <c r="HV51" s="17"/>
      <c r="HW51" s="17"/>
      <c r="HX51" s="17"/>
      <c r="HY51" s="17"/>
      <c r="HZ51" s="17"/>
      <c r="IA51" s="17"/>
      <c r="IB51" s="17"/>
      <c r="IC51" s="17"/>
      <c r="ID51" s="17"/>
      <c r="IE51" s="17"/>
      <c r="IF51" s="17"/>
      <c r="IG51" s="17"/>
      <c r="IH51" s="17"/>
      <c r="II51" s="17"/>
      <c r="IJ51" s="17"/>
      <c r="IK51" s="17"/>
      <c r="IL51" s="17"/>
      <c r="IM51" s="17"/>
      <c r="IN51" s="17"/>
      <c r="IO51" s="17"/>
      <c r="IP51" s="17"/>
      <c r="IQ51" s="17"/>
      <c r="IR51" s="17"/>
      <c r="IS51" s="17"/>
      <c r="IT51" s="17"/>
      <c r="IU51" s="17"/>
    </row>
    <row r="52" spans="1:256" ht="3" customHeight="1" x14ac:dyDescent="0.1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c r="CL52" s="17"/>
      <c r="CM52" s="17"/>
      <c r="CN52" s="17"/>
      <c r="CO52" s="17"/>
      <c r="CP52" s="17"/>
      <c r="CQ52" s="17"/>
      <c r="CR52" s="17"/>
      <c r="CS52" s="17"/>
      <c r="CT52" s="17"/>
      <c r="CU52" s="17"/>
      <c r="CV52" s="17"/>
      <c r="CW52" s="17"/>
      <c r="CX52" s="17"/>
      <c r="CY52" s="17"/>
      <c r="CZ52" s="17"/>
      <c r="DA52" s="17"/>
      <c r="DB52" s="17"/>
      <c r="DC52" s="17"/>
      <c r="DD52" s="17"/>
      <c r="DE52" s="17"/>
      <c r="DF52" s="17"/>
      <c r="DG52" s="17"/>
      <c r="DH52" s="17"/>
      <c r="DI52" s="17"/>
      <c r="DJ52" s="17"/>
      <c r="DK52" s="17"/>
      <c r="DL52" s="17"/>
      <c r="DM52" s="17"/>
      <c r="DN52" s="17"/>
      <c r="DO52" s="17"/>
      <c r="DP52" s="17"/>
      <c r="DQ52" s="17"/>
      <c r="DR52" s="17"/>
      <c r="DS52" s="17"/>
      <c r="DT52" s="17"/>
      <c r="DU52" s="17"/>
      <c r="DV52" s="17"/>
      <c r="DW52" s="17"/>
      <c r="DX52" s="17"/>
      <c r="DY52" s="17"/>
      <c r="DZ52" s="17"/>
      <c r="EA52" s="17"/>
      <c r="EB52" s="17"/>
      <c r="EC52" s="17"/>
      <c r="ED52" s="17"/>
      <c r="EE52" s="17"/>
      <c r="EF52" s="17"/>
      <c r="EG52" s="17"/>
      <c r="EH52" s="17"/>
      <c r="EI52" s="17"/>
      <c r="EJ52" s="17"/>
      <c r="EK52" s="17"/>
      <c r="EL52" s="17"/>
      <c r="EM52" s="17"/>
      <c r="EN52" s="17"/>
      <c r="EO52" s="17"/>
      <c r="EP52" s="17"/>
      <c r="EQ52" s="17"/>
      <c r="ER52" s="17"/>
      <c r="ES52" s="17"/>
      <c r="ET52" s="17"/>
      <c r="EU52" s="17"/>
      <c r="EV52" s="17"/>
      <c r="EW52" s="17"/>
      <c r="EX52" s="17"/>
      <c r="EY52" s="17"/>
      <c r="EZ52" s="17"/>
      <c r="FA52" s="17"/>
      <c r="FB52" s="17"/>
      <c r="FC52" s="17"/>
      <c r="FD52" s="17"/>
      <c r="FE52" s="17"/>
      <c r="FF52" s="17"/>
      <c r="FG52" s="17"/>
      <c r="FH52" s="17"/>
      <c r="FI52" s="17"/>
      <c r="FJ52" s="17"/>
      <c r="FK52" s="17"/>
      <c r="FL52" s="17"/>
      <c r="FM52" s="17"/>
      <c r="FN52" s="17"/>
      <c r="FO52" s="17"/>
      <c r="FP52" s="17"/>
      <c r="FQ52" s="17"/>
      <c r="FR52" s="17"/>
      <c r="FS52" s="17"/>
      <c r="FT52" s="17"/>
      <c r="FU52" s="17"/>
      <c r="FV52" s="17"/>
      <c r="FW52" s="17"/>
      <c r="FX52" s="17"/>
      <c r="FY52" s="17"/>
      <c r="FZ52" s="17"/>
      <c r="GA52" s="17"/>
      <c r="GB52" s="17"/>
      <c r="GC52" s="17"/>
      <c r="GD52" s="17"/>
      <c r="GE52" s="17"/>
      <c r="GF52" s="17"/>
      <c r="GG52" s="17"/>
      <c r="GH52" s="17"/>
      <c r="GI52" s="17"/>
      <c r="GJ52" s="17"/>
      <c r="GK52" s="17"/>
      <c r="GL52" s="17"/>
      <c r="GM52" s="17"/>
      <c r="GN52" s="17"/>
      <c r="GO52" s="17"/>
      <c r="GP52" s="17"/>
      <c r="GQ52" s="17"/>
      <c r="GR52" s="17"/>
      <c r="GS52" s="17"/>
      <c r="GT52" s="17"/>
      <c r="GU52" s="17"/>
      <c r="GV52" s="17"/>
      <c r="GW52" s="17"/>
      <c r="GX52" s="17"/>
      <c r="GY52" s="17"/>
      <c r="GZ52" s="17"/>
      <c r="HA52" s="17"/>
      <c r="HB52" s="17"/>
      <c r="HC52" s="17"/>
      <c r="HD52" s="17"/>
      <c r="HE52" s="17"/>
      <c r="HF52" s="17"/>
      <c r="HG52" s="17"/>
      <c r="HH52" s="17"/>
      <c r="HI52" s="17"/>
      <c r="HJ52" s="17"/>
      <c r="HK52" s="17"/>
      <c r="HL52" s="17"/>
      <c r="HM52" s="17"/>
      <c r="HN52" s="17"/>
      <c r="HO52" s="17"/>
      <c r="HP52" s="17"/>
      <c r="HQ52" s="17"/>
      <c r="HR52" s="17"/>
      <c r="HS52" s="17"/>
      <c r="HT52" s="17"/>
      <c r="HU52" s="17"/>
      <c r="HV52" s="17"/>
      <c r="HW52" s="17"/>
      <c r="HX52" s="17"/>
      <c r="HY52" s="17"/>
      <c r="HZ52" s="17"/>
      <c r="IA52" s="17"/>
      <c r="IB52" s="17"/>
      <c r="IC52" s="17"/>
      <c r="ID52" s="17"/>
      <c r="IE52" s="17"/>
      <c r="IF52" s="17"/>
      <c r="IG52" s="17"/>
      <c r="IH52" s="17"/>
      <c r="II52" s="17"/>
      <c r="IJ52" s="17"/>
      <c r="IK52" s="17"/>
      <c r="IL52" s="17"/>
      <c r="IM52" s="17"/>
      <c r="IN52" s="17"/>
      <c r="IO52" s="17"/>
      <c r="IP52" s="17"/>
      <c r="IQ52" s="17"/>
      <c r="IR52" s="17"/>
      <c r="IS52" s="17"/>
      <c r="IT52" s="17"/>
      <c r="IU52" s="17"/>
    </row>
    <row r="53" spans="1:256" ht="3" customHeight="1" x14ac:dyDescent="0.15">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7"/>
      <c r="DU53" s="17"/>
      <c r="DV53" s="17"/>
      <c r="DW53" s="17"/>
      <c r="DX53" s="17"/>
      <c r="DY53" s="17"/>
      <c r="DZ53" s="17"/>
      <c r="EA53" s="17"/>
      <c r="EB53" s="17"/>
      <c r="EC53" s="17"/>
      <c r="ED53" s="17"/>
      <c r="EE53" s="17"/>
      <c r="EF53" s="17"/>
      <c r="EG53" s="17"/>
      <c r="EH53" s="17"/>
      <c r="EI53" s="17"/>
      <c r="EJ53" s="17"/>
      <c r="EK53" s="17"/>
      <c r="EL53" s="17"/>
      <c r="EM53" s="17"/>
      <c r="EN53" s="17"/>
      <c r="EO53" s="17"/>
      <c r="EP53" s="17"/>
      <c r="EQ53" s="17"/>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7"/>
      <c r="IO53" s="17"/>
      <c r="IP53" s="17"/>
      <c r="IQ53" s="17"/>
      <c r="IR53" s="17"/>
      <c r="IS53" s="17"/>
      <c r="IT53" s="17"/>
      <c r="IU53" s="17"/>
    </row>
    <row r="54" spans="1:256" ht="3" customHeight="1" x14ac:dyDescent="0.15">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c r="BT54" s="17"/>
      <c r="BU54" s="17"/>
      <c r="BV54" s="17"/>
      <c r="BW54" s="17"/>
      <c r="BX54" s="17"/>
      <c r="BY54" s="17"/>
      <c r="BZ54" s="17"/>
      <c r="CA54" s="17"/>
      <c r="CB54" s="17"/>
      <c r="CC54" s="17"/>
      <c r="CD54" s="17"/>
      <c r="CE54" s="17"/>
      <c r="CF54" s="17"/>
      <c r="CG54" s="17"/>
      <c r="CH54" s="17"/>
      <c r="CI54" s="17"/>
      <c r="CJ54" s="17"/>
      <c r="CK54" s="17"/>
      <c r="CL54" s="17"/>
      <c r="CM54" s="17"/>
      <c r="CN54" s="17"/>
      <c r="CO54" s="17"/>
      <c r="CP54" s="17"/>
      <c r="CQ54" s="17"/>
      <c r="CR54" s="17"/>
      <c r="CS54" s="17"/>
      <c r="CT54" s="17"/>
      <c r="CU54" s="17"/>
      <c r="CV54" s="17"/>
      <c r="CW54" s="17"/>
      <c r="CX54" s="17"/>
      <c r="CY54" s="17"/>
      <c r="CZ54" s="17"/>
      <c r="DA54" s="17"/>
      <c r="DB54" s="17"/>
      <c r="DC54" s="17"/>
      <c r="DD54" s="17"/>
      <c r="DE54" s="17"/>
      <c r="DF54" s="17"/>
      <c r="DG54" s="17"/>
      <c r="DH54" s="17"/>
      <c r="DI54" s="17"/>
      <c r="DJ54" s="17"/>
      <c r="DK54" s="17"/>
      <c r="DL54" s="17"/>
      <c r="DM54" s="17"/>
      <c r="DN54" s="17"/>
      <c r="DO54" s="17"/>
      <c r="DP54" s="17"/>
      <c r="DQ54" s="17"/>
      <c r="DR54" s="17"/>
      <c r="DS54" s="17"/>
      <c r="DT54" s="17"/>
      <c r="DU54" s="17"/>
      <c r="DV54" s="17"/>
      <c r="DW54" s="17"/>
      <c r="DX54" s="17"/>
      <c r="DY54" s="17"/>
      <c r="DZ54" s="17"/>
      <c r="EA54" s="17"/>
      <c r="EB54" s="17"/>
      <c r="EC54" s="17"/>
      <c r="ED54" s="17"/>
      <c r="EE54" s="17"/>
      <c r="EF54" s="17"/>
      <c r="EG54" s="17"/>
      <c r="EH54" s="17"/>
      <c r="EI54" s="17"/>
      <c r="EJ54" s="17"/>
      <c r="EK54" s="17"/>
      <c r="EL54" s="17"/>
      <c r="EM54" s="17"/>
      <c r="EN54" s="17"/>
      <c r="EO54" s="17"/>
      <c r="EP54" s="17"/>
      <c r="EQ54" s="17"/>
      <c r="ER54" s="17"/>
      <c r="ES54" s="17"/>
      <c r="ET54" s="17"/>
      <c r="EU54" s="17"/>
      <c r="EV54" s="17"/>
      <c r="EW54" s="17"/>
      <c r="EX54" s="17"/>
      <c r="EY54" s="17"/>
      <c r="EZ54" s="17"/>
      <c r="FA54" s="17"/>
      <c r="FB54" s="17"/>
      <c r="FC54" s="17"/>
      <c r="FD54" s="17"/>
      <c r="FE54" s="17"/>
      <c r="FF54" s="17"/>
      <c r="FG54" s="17"/>
      <c r="FH54" s="17"/>
      <c r="FI54" s="17"/>
      <c r="FJ54" s="17"/>
      <c r="FK54" s="17"/>
      <c r="FL54" s="17"/>
      <c r="FM54" s="17"/>
      <c r="FN54" s="17"/>
      <c r="FO54" s="17"/>
      <c r="FP54" s="17"/>
      <c r="FQ54" s="17"/>
      <c r="FR54" s="17"/>
      <c r="FS54" s="17"/>
      <c r="FT54" s="17"/>
      <c r="FU54" s="17"/>
      <c r="FV54" s="17"/>
      <c r="FW54" s="17"/>
      <c r="FX54" s="17"/>
      <c r="FY54" s="17"/>
      <c r="FZ54" s="17"/>
      <c r="GA54" s="17"/>
      <c r="GB54" s="17"/>
      <c r="GC54" s="17"/>
      <c r="GD54" s="17"/>
      <c r="GE54" s="17"/>
      <c r="GF54" s="17"/>
      <c r="GG54" s="17"/>
      <c r="GH54" s="17"/>
      <c r="GI54" s="17"/>
      <c r="GJ54" s="17"/>
      <c r="GK54" s="17"/>
      <c r="GL54" s="17"/>
      <c r="GM54" s="17"/>
      <c r="GN54" s="17"/>
      <c r="GO54" s="17"/>
      <c r="GP54" s="17"/>
      <c r="GQ54" s="17"/>
      <c r="GR54" s="17"/>
      <c r="GS54" s="17"/>
      <c r="GT54" s="17"/>
      <c r="GU54" s="17"/>
      <c r="GV54" s="17"/>
      <c r="GW54" s="17"/>
      <c r="GX54" s="17"/>
      <c r="GY54" s="17"/>
      <c r="GZ54" s="17"/>
      <c r="HA54" s="17"/>
      <c r="HB54" s="17"/>
      <c r="HC54" s="17"/>
      <c r="HD54" s="17"/>
      <c r="HE54" s="17"/>
      <c r="HF54" s="17"/>
      <c r="HG54" s="17"/>
      <c r="HH54" s="17"/>
      <c r="HI54" s="17"/>
      <c r="HJ54" s="17"/>
      <c r="HK54" s="17"/>
      <c r="HL54" s="17"/>
      <c r="HM54" s="17"/>
      <c r="HN54" s="17"/>
      <c r="HO54" s="17"/>
      <c r="HP54" s="17"/>
      <c r="HQ54" s="17"/>
      <c r="HR54" s="17"/>
      <c r="HS54" s="17"/>
      <c r="HT54" s="17"/>
      <c r="HU54" s="17"/>
      <c r="HV54" s="17"/>
      <c r="HW54" s="17"/>
      <c r="HX54" s="17"/>
      <c r="HY54" s="17"/>
      <c r="HZ54" s="17"/>
      <c r="IA54" s="17"/>
      <c r="IB54" s="17"/>
      <c r="IC54" s="17"/>
      <c r="ID54" s="17"/>
      <c r="IE54" s="17"/>
      <c r="IF54" s="17"/>
      <c r="IG54" s="17"/>
      <c r="IH54" s="17"/>
      <c r="II54" s="17"/>
      <c r="IJ54" s="17"/>
      <c r="IK54" s="17"/>
      <c r="IL54" s="17"/>
      <c r="IM54" s="17"/>
      <c r="IN54" s="17"/>
      <c r="IO54" s="17"/>
      <c r="IP54" s="17"/>
      <c r="IQ54" s="17"/>
      <c r="IR54" s="17"/>
      <c r="IS54" s="17"/>
      <c r="IT54" s="17"/>
      <c r="IU54" s="17"/>
    </row>
    <row r="55" spans="1:256" ht="3" customHeight="1" x14ac:dyDescent="0.15">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c r="BT55" s="17"/>
      <c r="BU55" s="17"/>
      <c r="BV55" s="17"/>
      <c r="BW55" s="17"/>
      <c r="BX55" s="17"/>
      <c r="BY55" s="17"/>
      <c r="BZ55" s="17"/>
      <c r="CA55" s="17"/>
      <c r="CB55" s="17"/>
      <c r="CC55" s="17"/>
      <c r="CD55" s="17"/>
      <c r="CE55" s="17"/>
      <c r="CF55" s="17"/>
      <c r="CG55" s="17"/>
      <c r="CH55" s="17"/>
      <c r="CI55" s="17"/>
      <c r="CJ55" s="17"/>
      <c r="CK55" s="17"/>
      <c r="CL55" s="17"/>
      <c r="CM55" s="17"/>
      <c r="CN55" s="17"/>
      <c r="CO55" s="17"/>
      <c r="CP55" s="17"/>
      <c r="CQ55" s="17"/>
      <c r="CR55" s="17"/>
      <c r="CS55" s="17"/>
      <c r="CT55" s="17"/>
      <c r="CU55" s="17"/>
      <c r="CV55" s="17"/>
      <c r="CW55" s="17"/>
      <c r="CX55" s="17"/>
      <c r="CY55" s="17"/>
      <c r="CZ55" s="17"/>
      <c r="DA55" s="17"/>
      <c r="DB55" s="17"/>
      <c r="DC55" s="17"/>
      <c r="DD55" s="17"/>
      <c r="DE55" s="17"/>
      <c r="DF55" s="17"/>
      <c r="DG55" s="17"/>
      <c r="DH55" s="17"/>
      <c r="DI55" s="17"/>
      <c r="DJ55" s="17"/>
      <c r="DK55" s="17"/>
      <c r="DL55" s="17"/>
      <c r="DM55" s="17"/>
      <c r="DN55" s="17"/>
      <c r="DO55" s="17"/>
      <c r="DP55" s="17"/>
      <c r="DQ55" s="17"/>
      <c r="DR55" s="17"/>
      <c r="DS55" s="17"/>
      <c r="DT55" s="17"/>
      <c r="DU55" s="17"/>
      <c r="DV55" s="17"/>
      <c r="DW55" s="17"/>
      <c r="DX55" s="17"/>
      <c r="DY55" s="17"/>
      <c r="DZ55" s="17"/>
      <c r="EA55" s="17"/>
      <c r="EB55" s="17"/>
      <c r="EC55" s="17"/>
      <c r="ED55" s="17"/>
      <c r="EE55" s="17"/>
      <c r="EF55" s="17"/>
      <c r="EG55" s="17"/>
      <c r="EH55" s="17"/>
      <c r="EI55" s="17"/>
      <c r="EJ55" s="17"/>
      <c r="EK55" s="17"/>
      <c r="EL55" s="17"/>
      <c r="EM55" s="17"/>
      <c r="EN55" s="17"/>
      <c r="EO55" s="17"/>
      <c r="EP55" s="17"/>
      <c r="EQ55" s="17"/>
      <c r="ER55" s="17"/>
      <c r="ES55" s="17"/>
      <c r="ET55" s="17"/>
      <c r="EU55" s="17"/>
      <c r="EV55" s="17"/>
      <c r="EW55" s="17"/>
      <c r="EX55" s="17"/>
      <c r="EY55" s="17"/>
      <c r="EZ55" s="17"/>
      <c r="FA55" s="17"/>
      <c r="FB55" s="17"/>
      <c r="FC55" s="17"/>
      <c r="FD55" s="17"/>
      <c r="FE55" s="17"/>
      <c r="FF55" s="17"/>
      <c r="FG55" s="17"/>
      <c r="FH55" s="17"/>
      <c r="FI55" s="17"/>
      <c r="FJ55" s="17"/>
      <c r="FK55" s="17"/>
      <c r="FL55" s="17"/>
      <c r="FM55" s="17"/>
      <c r="FN55" s="17"/>
      <c r="FO55" s="17"/>
      <c r="FP55" s="17"/>
      <c r="FQ55" s="17"/>
      <c r="FR55" s="17"/>
      <c r="FS55" s="17"/>
      <c r="FT55" s="17"/>
      <c r="FU55" s="17"/>
      <c r="FV55" s="17"/>
      <c r="FW55" s="17"/>
      <c r="FX55" s="17"/>
      <c r="FY55" s="17"/>
      <c r="FZ55" s="17"/>
      <c r="GA55" s="17"/>
      <c r="GB55" s="17"/>
      <c r="GC55" s="17"/>
      <c r="GD55" s="17"/>
      <c r="GE55" s="17"/>
      <c r="GF55" s="17"/>
      <c r="GG55" s="17"/>
      <c r="GH55" s="17"/>
      <c r="GI55" s="17"/>
      <c r="GJ55" s="17"/>
      <c r="GK55" s="17"/>
      <c r="GL55" s="17"/>
      <c r="GM55" s="17"/>
      <c r="GN55" s="17"/>
      <c r="GO55" s="17"/>
      <c r="GP55" s="17"/>
      <c r="GQ55" s="17"/>
      <c r="GR55" s="17"/>
      <c r="GS55" s="17"/>
      <c r="GT55" s="17"/>
      <c r="GU55" s="17"/>
      <c r="GV55" s="17"/>
      <c r="GW55" s="17"/>
      <c r="GX55" s="17"/>
      <c r="GY55" s="17"/>
      <c r="GZ55" s="17"/>
      <c r="HA55" s="17"/>
      <c r="HB55" s="17"/>
      <c r="HC55" s="17"/>
      <c r="HD55" s="17"/>
      <c r="HE55" s="17"/>
      <c r="HF55" s="17"/>
      <c r="HG55" s="17"/>
      <c r="HH55" s="17"/>
      <c r="HI55" s="17"/>
      <c r="HJ55" s="17"/>
      <c r="HK55" s="17"/>
      <c r="HL55" s="17"/>
      <c r="HM55" s="17"/>
      <c r="HN55" s="17"/>
      <c r="HO55" s="17"/>
      <c r="HP55" s="17"/>
      <c r="HQ55" s="17"/>
      <c r="HR55" s="17"/>
      <c r="HS55" s="17"/>
      <c r="HT55" s="17"/>
      <c r="HU55" s="17"/>
      <c r="HV55" s="17"/>
      <c r="HW55" s="17"/>
      <c r="HX55" s="17"/>
      <c r="HY55" s="17"/>
      <c r="HZ55" s="17"/>
      <c r="IA55" s="17"/>
      <c r="IB55" s="17"/>
      <c r="IC55" s="17"/>
      <c r="ID55" s="17"/>
      <c r="IE55" s="17"/>
      <c r="IF55" s="17"/>
      <c r="IG55" s="17"/>
      <c r="IH55" s="17"/>
      <c r="II55" s="17"/>
      <c r="IJ55" s="17"/>
      <c r="IK55" s="17"/>
      <c r="IL55" s="17"/>
      <c r="IM55" s="17"/>
      <c r="IN55" s="17"/>
      <c r="IO55" s="17"/>
      <c r="IP55" s="17"/>
      <c r="IQ55" s="17"/>
      <c r="IR55" s="17"/>
      <c r="IS55" s="17"/>
      <c r="IT55" s="17"/>
      <c r="IU55" s="17"/>
    </row>
    <row r="56" spans="1:256" ht="3" customHeight="1" x14ac:dyDescent="0.15">
      <c r="A56" s="17"/>
      <c r="B56" s="17"/>
      <c r="C56" s="17"/>
      <c r="D56" s="17"/>
      <c r="E56" s="17"/>
      <c r="F56" s="17"/>
      <c r="G56" s="17"/>
      <c r="H56" s="17"/>
      <c r="I56" s="17"/>
      <c r="J56" s="17"/>
      <c r="K56" s="17"/>
      <c r="L56" s="17"/>
      <c r="M56" s="17"/>
      <c r="N56" s="17"/>
      <c r="O56" s="17"/>
      <c r="P56" s="17"/>
      <c r="Q56" s="17"/>
      <c r="R56" s="17"/>
      <c r="S56" s="18"/>
      <c r="T56" s="18"/>
      <c r="U56" s="18"/>
      <c r="V56" s="18"/>
      <c r="W56" s="17"/>
      <c r="X56" s="19"/>
      <c r="Y56" s="19"/>
      <c r="Z56" s="19"/>
      <c r="AA56" s="19"/>
      <c r="AB56" s="17"/>
      <c r="AC56" s="19"/>
      <c r="AD56" s="19"/>
      <c r="AE56" s="19"/>
      <c r="AF56" s="19"/>
      <c r="AG56" s="17"/>
      <c r="AH56" s="19"/>
      <c r="AI56" s="19"/>
      <c r="AJ56" s="19"/>
      <c r="AK56" s="19"/>
      <c r="AL56" s="17"/>
      <c r="AM56" s="19"/>
      <c r="AN56" s="19"/>
      <c r="AO56" s="19"/>
      <c r="AP56" s="19"/>
      <c r="AQ56" s="17"/>
      <c r="AR56" s="17"/>
      <c r="AS56" s="17"/>
      <c r="AT56" s="17"/>
      <c r="AU56" s="17"/>
      <c r="AV56" s="17"/>
      <c r="AW56" s="17"/>
      <c r="AX56" s="17"/>
      <c r="AY56" s="17"/>
      <c r="AZ56" s="17"/>
      <c r="BA56" s="17"/>
      <c r="BB56" s="17"/>
      <c r="BC56" s="17"/>
      <c r="BD56" s="17"/>
      <c r="BE56" s="17"/>
      <c r="BF56" s="17"/>
      <c r="BG56" s="17"/>
      <c r="BH56" s="17"/>
      <c r="BI56" s="17"/>
      <c r="BJ56" s="17"/>
      <c r="BK56" s="17"/>
      <c r="BL56" s="17"/>
      <c r="BM56" s="17"/>
      <c r="BN56" s="17"/>
      <c r="BO56" s="17"/>
      <c r="BP56" s="17"/>
      <c r="BQ56" s="17"/>
      <c r="BR56" s="17"/>
      <c r="BS56" s="17"/>
      <c r="BT56" s="17"/>
      <c r="BU56" s="17"/>
      <c r="BV56" s="17"/>
      <c r="BW56" s="17"/>
      <c r="BX56" s="17"/>
      <c r="BY56" s="17"/>
      <c r="BZ56" s="17"/>
      <c r="CA56" s="17"/>
      <c r="CB56" s="17"/>
      <c r="CC56" s="17"/>
      <c r="CD56" s="17"/>
      <c r="CE56" s="17"/>
      <c r="CF56" s="17"/>
      <c r="CG56" s="17"/>
      <c r="CH56" s="17"/>
      <c r="CI56" s="17"/>
      <c r="CJ56" s="17"/>
      <c r="CK56" s="17"/>
      <c r="CL56" s="17"/>
      <c r="CM56" s="17"/>
      <c r="CN56" s="17"/>
      <c r="CO56" s="17"/>
      <c r="CP56" s="17"/>
      <c r="CQ56" s="17"/>
      <c r="CR56" s="17"/>
      <c r="CS56" s="17"/>
      <c r="CT56" s="17"/>
      <c r="CU56" s="17"/>
      <c r="CV56" s="17"/>
      <c r="CW56" s="17"/>
      <c r="CX56" s="17"/>
      <c r="CY56" s="17"/>
      <c r="CZ56" s="17"/>
      <c r="DA56" s="17"/>
      <c r="DB56" s="17"/>
      <c r="DC56" s="17"/>
      <c r="DD56" s="17"/>
      <c r="DE56" s="17"/>
      <c r="DF56" s="17"/>
      <c r="DG56" s="17"/>
      <c r="DH56" s="17"/>
      <c r="DI56" s="17"/>
      <c r="DJ56" s="17"/>
      <c r="DK56" s="17"/>
      <c r="DL56" s="17"/>
      <c r="DM56" s="17"/>
      <c r="DN56" s="17"/>
      <c r="DO56" s="17"/>
      <c r="DP56" s="17"/>
      <c r="DQ56" s="17"/>
      <c r="DR56" s="17"/>
      <c r="DS56" s="17"/>
      <c r="DT56" s="17"/>
      <c r="DU56" s="17"/>
      <c r="DV56" s="17"/>
      <c r="DW56" s="17"/>
      <c r="DX56" s="17"/>
      <c r="DY56" s="17"/>
      <c r="DZ56" s="17"/>
      <c r="EA56" s="17"/>
      <c r="EB56" s="17"/>
      <c r="EC56" s="17"/>
      <c r="ED56" s="17"/>
      <c r="EE56" s="17"/>
      <c r="EF56" s="17"/>
      <c r="EG56" s="17"/>
      <c r="EH56" s="17"/>
      <c r="EI56" s="17"/>
      <c r="EJ56" s="17"/>
      <c r="EK56" s="17"/>
      <c r="EL56" s="17"/>
      <c r="EM56" s="17"/>
      <c r="EN56" s="17"/>
      <c r="EO56" s="17"/>
      <c r="EP56" s="17"/>
      <c r="EQ56" s="17"/>
      <c r="ER56" s="17"/>
      <c r="ES56" s="17"/>
      <c r="ET56" s="17"/>
      <c r="EU56" s="17"/>
      <c r="EV56" s="17"/>
      <c r="EW56" s="17"/>
      <c r="EX56" s="17"/>
      <c r="EY56" s="17"/>
      <c r="EZ56" s="17"/>
      <c r="FA56" s="17"/>
      <c r="FB56" s="17"/>
      <c r="FC56" s="17"/>
      <c r="FD56" s="17"/>
      <c r="FE56" s="17"/>
      <c r="FF56" s="17"/>
      <c r="FG56" s="17"/>
      <c r="FH56" s="17"/>
      <c r="FI56" s="17"/>
      <c r="FJ56" s="17"/>
      <c r="FK56" s="17"/>
      <c r="FL56" s="17"/>
      <c r="FM56" s="17"/>
      <c r="FN56" s="17"/>
      <c r="FO56" s="17"/>
      <c r="FP56" s="17"/>
      <c r="FQ56" s="17"/>
      <c r="FR56" s="17"/>
      <c r="FS56" s="17"/>
      <c r="FT56" s="17"/>
      <c r="FU56" s="17"/>
      <c r="FV56" s="17"/>
      <c r="FW56" s="17"/>
      <c r="FX56" s="17"/>
      <c r="FY56" s="17"/>
      <c r="FZ56" s="17"/>
      <c r="GA56" s="17"/>
      <c r="GB56" s="17"/>
      <c r="GC56" s="17"/>
      <c r="GD56" s="17"/>
      <c r="GE56" s="17"/>
      <c r="GF56" s="17"/>
      <c r="GG56" s="17"/>
      <c r="GH56" s="17"/>
      <c r="GI56" s="17"/>
      <c r="GJ56" s="17"/>
      <c r="GK56" s="17"/>
      <c r="GL56" s="17"/>
      <c r="GM56" s="17"/>
      <c r="GN56" s="17"/>
      <c r="GO56" s="17"/>
      <c r="GP56" s="17"/>
      <c r="GQ56" s="17"/>
      <c r="GR56" s="17"/>
      <c r="GS56" s="17"/>
      <c r="GT56" s="17"/>
      <c r="GU56" s="17"/>
      <c r="GV56" s="17"/>
      <c r="GW56" s="17"/>
      <c r="GX56" s="17"/>
      <c r="GY56" s="17"/>
      <c r="GZ56" s="17"/>
      <c r="HA56" s="17"/>
      <c r="HB56" s="17"/>
      <c r="HC56" s="17"/>
      <c r="HD56" s="17"/>
      <c r="HE56" s="17"/>
      <c r="HF56" s="17"/>
      <c r="HG56" s="17"/>
      <c r="HH56" s="17"/>
      <c r="HI56" s="17"/>
      <c r="HJ56" s="17"/>
      <c r="HK56" s="17"/>
      <c r="HL56" s="17"/>
      <c r="HM56" s="17"/>
      <c r="HN56" s="17"/>
      <c r="HO56" s="17"/>
      <c r="HP56" s="17"/>
      <c r="HQ56" s="17"/>
      <c r="HR56" s="17"/>
      <c r="HS56" s="17"/>
      <c r="HT56" s="17"/>
      <c r="HU56" s="17"/>
      <c r="HV56" s="17"/>
      <c r="HW56" s="17"/>
      <c r="HX56" s="17"/>
      <c r="HY56" s="17"/>
      <c r="HZ56" s="17"/>
      <c r="IA56" s="17"/>
      <c r="IB56" s="17"/>
      <c r="IC56" s="17"/>
      <c r="ID56" s="17"/>
      <c r="IE56" s="17"/>
      <c r="IF56" s="17"/>
      <c r="IG56" s="17"/>
      <c r="IH56" s="17"/>
      <c r="II56" s="17"/>
      <c r="IJ56" s="17"/>
      <c r="IK56" s="17"/>
      <c r="IL56" s="17"/>
      <c r="IM56" s="17"/>
      <c r="IN56" s="17"/>
      <c r="IO56" s="17"/>
      <c r="IP56" s="17"/>
      <c r="IQ56" s="17"/>
      <c r="IR56" s="17"/>
      <c r="IS56" s="17"/>
      <c r="IT56" s="17"/>
      <c r="IU56" s="17"/>
    </row>
    <row r="57" spans="1:256" s="20" customFormat="1" ht="3" customHeight="1" x14ac:dyDescent="0.15">
      <c r="S57" s="21"/>
      <c r="T57" s="21"/>
      <c r="U57" s="21"/>
      <c r="V57" s="21"/>
      <c r="X57" s="22"/>
      <c r="Y57" s="22"/>
      <c r="Z57" s="22"/>
      <c r="AA57" s="22"/>
      <c r="AC57" s="22"/>
      <c r="AD57" s="22"/>
      <c r="AE57" s="22"/>
      <c r="AF57" s="22"/>
      <c r="AH57" s="22"/>
      <c r="AI57" s="22"/>
      <c r="AJ57" s="22"/>
      <c r="AK57" s="22"/>
      <c r="AM57" s="22"/>
      <c r="AN57" s="22"/>
      <c r="AO57" s="22"/>
      <c r="AP57" s="22"/>
    </row>
    <row r="58" spans="1:256" s="20" customFormat="1" ht="3" customHeight="1" x14ac:dyDescent="0.15">
      <c r="S58" s="21"/>
      <c r="T58" s="21"/>
      <c r="U58" s="21"/>
      <c r="V58" s="21"/>
      <c r="X58" s="22"/>
      <c r="Y58" s="22"/>
      <c r="Z58" s="22"/>
      <c r="AA58" s="22"/>
      <c r="AC58" s="22"/>
      <c r="AD58" s="22"/>
      <c r="AE58" s="22"/>
      <c r="AF58" s="22"/>
      <c r="AH58" s="22"/>
      <c r="AI58" s="22"/>
      <c r="AJ58" s="22"/>
      <c r="AK58" s="22"/>
      <c r="AM58" s="22"/>
      <c r="AN58" s="22"/>
      <c r="AO58" s="22"/>
      <c r="AP58" s="22"/>
    </row>
    <row r="59" spans="1:256" s="20" customFormat="1" ht="3" customHeight="1" x14ac:dyDescent="0.15">
      <c r="S59" s="21"/>
      <c r="T59" s="21"/>
      <c r="U59" s="21"/>
      <c r="V59" s="21"/>
      <c r="X59" s="22"/>
      <c r="Y59" s="22"/>
      <c r="Z59" s="22"/>
      <c r="AA59" s="22"/>
      <c r="AC59" s="22"/>
      <c r="AD59" s="22"/>
      <c r="AE59" s="22"/>
      <c r="AF59" s="22"/>
      <c r="AH59" s="22"/>
      <c r="AI59" s="22"/>
      <c r="AJ59" s="22"/>
      <c r="AK59" s="22"/>
      <c r="AM59" s="22"/>
      <c r="AN59" s="22"/>
      <c r="AO59" s="22"/>
      <c r="AP59" s="22"/>
    </row>
    <row r="60" spans="1:256" s="20" customFormat="1" ht="3" customHeight="1" x14ac:dyDescent="0.15">
      <c r="S60" s="22"/>
      <c r="T60" s="22"/>
      <c r="U60" s="22"/>
      <c r="V60" s="22"/>
      <c r="X60" s="22"/>
      <c r="Y60" s="22"/>
      <c r="Z60" s="22"/>
      <c r="AA60" s="22"/>
      <c r="AC60" s="22"/>
      <c r="AD60" s="22"/>
      <c r="AE60" s="22"/>
      <c r="AF60" s="22"/>
      <c r="AH60" s="22"/>
      <c r="AI60" s="22"/>
      <c r="AJ60" s="22"/>
      <c r="AK60" s="22"/>
      <c r="AM60" s="22"/>
      <c r="AN60" s="22"/>
      <c r="AO60" s="22"/>
      <c r="AP60" s="22"/>
    </row>
    <row r="61" spans="1:256" s="20" customFormat="1" ht="4.5" customHeight="1" x14ac:dyDescent="0.15">
      <c r="AM61" s="22"/>
      <c r="AN61" s="22"/>
      <c r="AO61" s="22"/>
      <c r="AP61" s="22"/>
    </row>
    <row r="62" spans="1:256" ht="1.5" customHeight="1" x14ac:dyDescent="0.1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9"/>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row>
    <row r="63" spans="1:256" ht="1.5" customHeight="1" x14ac:dyDescent="0.1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9"/>
      <c r="DJ63" s="9"/>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c r="IO63" s="20"/>
      <c r="IP63" s="20"/>
      <c r="IQ63" s="20"/>
      <c r="IR63" s="20"/>
      <c r="IS63" s="20"/>
      <c r="IT63" s="20"/>
      <c r="IU63" s="20"/>
      <c r="IV63" s="20"/>
    </row>
    <row r="64" spans="1:256" ht="1.5" customHeight="1" x14ac:dyDescent="0.1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20"/>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9"/>
      <c r="DI64" s="9"/>
      <c r="DJ64" s="9"/>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20"/>
      <c r="ET64" s="20"/>
      <c r="EU64" s="20"/>
      <c r="EV64" s="20"/>
      <c r="EW64" s="20"/>
      <c r="EX64" s="20"/>
      <c r="EY64" s="20"/>
      <c r="EZ64" s="20"/>
      <c r="FA64" s="20"/>
      <c r="FB64" s="20"/>
      <c r="FC64" s="20"/>
      <c r="FD64" s="20"/>
      <c r="FE64" s="20"/>
      <c r="FF64" s="20"/>
      <c r="FG64" s="20"/>
      <c r="FH64" s="20"/>
      <c r="FI64" s="20"/>
      <c r="FJ64" s="20"/>
      <c r="FK64" s="20"/>
      <c r="FL64" s="20"/>
      <c r="FM64" s="20"/>
      <c r="FN64" s="20"/>
      <c r="FO64" s="20"/>
      <c r="FP64" s="20"/>
      <c r="FQ64" s="20"/>
      <c r="FR64" s="20"/>
      <c r="FS64" s="20"/>
      <c r="FT64" s="20"/>
      <c r="FU64" s="20"/>
      <c r="FV64" s="20"/>
      <c r="FW64" s="20"/>
      <c r="FX64" s="20"/>
      <c r="FY64" s="20"/>
      <c r="FZ64" s="20"/>
      <c r="GA64" s="20"/>
      <c r="GB64" s="20"/>
      <c r="GC64" s="20"/>
      <c r="GD64" s="20"/>
      <c r="GE64" s="20"/>
      <c r="GF64" s="20"/>
      <c r="GG64" s="20"/>
      <c r="GH64" s="20"/>
      <c r="GI64" s="20"/>
      <c r="GJ64" s="20"/>
      <c r="GK64" s="20"/>
      <c r="GL64" s="20"/>
      <c r="GM64" s="20"/>
      <c r="GN64" s="20"/>
      <c r="GO64" s="20"/>
      <c r="GP64" s="20"/>
      <c r="GQ64" s="20"/>
      <c r="GR64" s="20"/>
      <c r="GS64" s="20"/>
      <c r="GT64" s="20"/>
      <c r="GU64" s="20"/>
      <c r="GV64" s="20"/>
      <c r="GW64" s="20"/>
      <c r="GX64" s="20"/>
      <c r="GY64" s="20"/>
      <c r="GZ64" s="20"/>
      <c r="HA64" s="20"/>
      <c r="HB64" s="20"/>
      <c r="HC64" s="20"/>
      <c r="HD64" s="20"/>
      <c r="HE64" s="20"/>
      <c r="HF64" s="20"/>
      <c r="HG64" s="20"/>
      <c r="HH64" s="20"/>
      <c r="HI64" s="20"/>
      <c r="HJ64" s="20"/>
      <c r="HK64" s="20"/>
      <c r="HL64" s="20"/>
      <c r="HM64" s="20"/>
      <c r="HN64" s="20"/>
      <c r="HO64" s="20"/>
      <c r="HP64" s="20"/>
      <c r="HQ64" s="20"/>
      <c r="HR64" s="20"/>
      <c r="HS64" s="20"/>
      <c r="HT64" s="20"/>
      <c r="HU64" s="20"/>
      <c r="HV64" s="20"/>
      <c r="HW64" s="20"/>
      <c r="HX64" s="20"/>
      <c r="HY64" s="20"/>
      <c r="HZ64" s="20"/>
      <c r="IA64" s="20"/>
      <c r="IB64" s="20"/>
      <c r="IC64" s="20"/>
      <c r="ID64" s="20"/>
      <c r="IE64" s="20"/>
      <c r="IF64" s="20"/>
      <c r="IG64" s="20"/>
      <c r="IH64" s="20"/>
      <c r="II64" s="20"/>
      <c r="IJ64" s="20"/>
      <c r="IK64" s="20"/>
      <c r="IL64" s="20"/>
      <c r="IM64" s="20"/>
      <c r="IN64" s="20"/>
      <c r="IO64" s="20"/>
      <c r="IP64" s="20"/>
      <c r="IQ64" s="20"/>
      <c r="IR64" s="20"/>
      <c r="IS64" s="20"/>
      <c r="IT64" s="20"/>
      <c r="IU64" s="20"/>
      <c r="IV64" s="20"/>
    </row>
    <row r="65" spans="1:256" ht="1.5" customHeight="1" x14ac:dyDescent="0.1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9"/>
      <c r="DH65" s="9"/>
      <c r="DI65" s="9"/>
      <c r="DJ65" s="9"/>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20"/>
      <c r="ET65" s="20"/>
      <c r="EU65" s="20"/>
      <c r="EV65" s="20"/>
      <c r="EW65" s="20"/>
      <c r="EX65" s="20"/>
      <c r="EY65" s="20"/>
      <c r="EZ65" s="20"/>
      <c r="FA65" s="20"/>
      <c r="FB65" s="20"/>
      <c r="FC65" s="20"/>
      <c r="FD65" s="20"/>
      <c r="FE65" s="20"/>
      <c r="FF65" s="20"/>
      <c r="FG65" s="20"/>
      <c r="FH65" s="20"/>
      <c r="FI65" s="20"/>
      <c r="FJ65" s="20"/>
      <c r="FK65" s="20"/>
      <c r="FL65" s="20"/>
      <c r="FM65" s="20"/>
      <c r="FN65" s="20"/>
      <c r="FO65" s="20"/>
      <c r="FP65" s="20"/>
      <c r="FQ65" s="20"/>
      <c r="FR65" s="20"/>
      <c r="FS65" s="20"/>
      <c r="FT65" s="20"/>
      <c r="FU65" s="20"/>
      <c r="FV65" s="20"/>
      <c r="FW65" s="20"/>
      <c r="FX65" s="20"/>
      <c r="FY65" s="20"/>
      <c r="FZ65" s="20"/>
      <c r="GA65" s="20"/>
      <c r="GB65" s="20"/>
      <c r="GC65" s="20"/>
      <c r="GD65" s="20"/>
      <c r="GE65" s="20"/>
      <c r="GF65" s="20"/>
      <c r="GG65" s="20"/>
      <c r="GH65" s="20"/>
      <c r="GI65" s="20"/>
      <c r="GJ65" s="20"/>
      <c r="GK65" s="20"/>
      <c r="GL65" s="20"/>
      <c r="GM65" s="20"/>
      <c r="GN65" s="20"/>
      <c r="GO65" s="20"/>
      <c r="GP65" s="20"/>
      <c r="GQ65" s="20"/>
      <c r="GR65" s="20"/>
      <c r="GS65" s="20"/>
      <c r="GT65" s="20"/>
      <c r="GU65" s="20"/>
      <c r="GV65" s="20"/>
      <c r="GW65" s="20"/>
      <c r="GX65" s="20"/>
      <c r="GY65" s="20"/>
      <c r="GZ65" s="20"/>
      <c r="HA65" s="20"/>
      <c r="HB65" s="20"/>
      <c r="HC65" s="20"/>
      <c r="HD65" s="20"/>
      <c r="HE65" s="20"/>
      <c r="HF65" s="20"/>
      <c r="HG65" s="20"/>
      <c r="HH65" s="20"/>
      <c r="HI65" s="20"/>
      <c r="HJ65" s="20"/>
      <c r="HK65" s="20"/>
      <c r="HL65" s="20"/>
      <c r="HM65" s="20"/>
      <c r="HN65" s="20"/>
      <c r="HO65" s="20"/>
      <c r="HP65" s="20"/>
      <c r="HQ65" s="20"/>
      <c r="HR65" s="20"/>
      <c r="HS65" s="20"/>
      <c r="HT65" s="20"/>
      <c r="HU65" s="20"/>
      <c r="HV65" s="20"/>
      <c r="HW65" s="20"/>
      <c r="HX65" s="20"/>
      <c r="HY65" s="20"/>
      <c r="HZ65" s="20"/>
      <c r="IA65" s="20"/>
      <c r="IB65" s="20"/>
      <c r="IC65" s="20"/>
      <c r="ID65" s="20"/>
      <c r="IE65" s="20"/>
      <c r="IF65" s="20"/>
      <c r="IG65" s="20"/>
      <c r="IH65" s="20"/>
      <c r="II65" s="20"/>
      <c r="IJ65" s="20"/>
      <c r="IK65" s="20"/>
      <c r="IL65" s="20"/>
      <c r="IM65" s="20"/>
      <c r="IN65" s="20"/>
      <c r="IO65" s="20"/>
      <c r="IP65" s="20"/>
      <c r="IQ65" s="20"/>
      <c r="IR65" s="20"/>
      <c r="IS65" s="20"/>
      <c r="IT65" s="20"/>
      <c r="IU65" s="20"/>
      <c r="IV65" s="20"/>
    </row>
    <row r="66" spans="1:256" ht="1.5" customHeight="1" x14ac:dyDescent="0.1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9"/>
      <c r="DG66" s="9"/>
      <c r="DH66" s="9"/>
      <c r="DI66" s="9"/>
      <c r="DJ66" s="9"/>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20"/>
      <c r="ET66" s="20"/>
      <c r="EU66" s="20"/>
      <c r="EV66" s="20"/>
      <c r="EW66" s="20"/>
      <c r="EX66" s="20"/>
      <c r="EY66" s="20"/>
      <c r="EZ66" s="20"/>
      <c r="FA66" s="20"/>
      <c r="FB66" s="20"/>
      <c r="FC66" s="20"/>
      <c r="FD66" s="20"/>
      <c r="FE66" s="20"/>
      <c r="FF66" s="20"/>
      <c r="FG66" s="20"/>
      <c r="FH66" s="20"/>
      <c r="FI66" s="20"/>
      <c r="FJ66" s="20"/>
      <c r="FK66" s="20"/>
      <c r="FL66" s="20"/>
      <c r="FM66" s="20"/>
      <c r="FN66" s="20"/>
      <c r="FO66" s="20"/>
      <c r="FP66" s="20"/>
      <c r="FQ66" s="20"/>
      <c r="FR66" s="20"/>
      <c r="FS66" s="20"/>
      <c r="FT66" s="20"/>
      <c r="FU66" s="20"/>
      <c r="FV66" s="20"/>
      <c r="FW66" s="20"/>
      <c r="FX66" s="20"/>
      <c r="FY66" s="20"/>
      <c r="FZ66" s="20"/>
      <c r="GA66" s="20"/>
      <c r="GB66" s="20"/>
      <c r="GC66" s="20"/>
      <c r="GD66" s="20"/>
      <c r="GE66" s="20"/>
      <c r="GF66" s="20"/>
      <c r="GG66" s="20"/>
      <c r="GH66" s="20"/>
      <c r="GI66" s="20"/>
      <c r="GJ66" s="20"/>
      <c r="GK66" s="20"/>
      <c r="GL66" s="20"/>
      <c r="GM66" s="20"/>
      <c r="GN66" s="20"/>
      <c r="GO66" s="20"/>
      <c r="GP66" s="20"/>
      <c r="GQ66" s="20"/>
      <c r="GR66" s="20"/>
      <c r="GS66" s="20"/>
      <c r="GT66" s="20"/>
      <c r="GU66" s="20"/>
      <c r="GV66" s="20"/>
      <c r="GW66" s="20"/>
      <c r="GX66" s="20"/>
      <c r="GY66" s="20"/>
      <c r="GZ66" s="20"/>
      <c r="HA66" s="20"/>
      <c r="HB66" s="20"/>
      <c r="HC66" s="20"/>
      <c r="HD66" s="20"/>
      <c r="HE66" s="20"/>
      <c r="HF66" s="20"/>
      <c r="HG66" s="20"/>
      <c r="HH66" s="20"/>
      <c r="HI66" s="20"/>
      <c r="HJ66" s="20"/>
      <c r="HK66" s="20"/>
      <c r="HL66" s="20"/>
      <c r="HM66" s="20"/>
      <c r="HN66" s="20"/>
      <c r="HO66" s="20"/>
      <c r="HP66" s="20"/>
      <c r="HQ66" s="20"/>
      <c r="HR66" s="20"/>
      <c r="HS66" s="20"/>
      <c r="HT66" s="20"/>
      <c r="HU66" s="20"/>
      <c r="HV66" s="20"/>
      <c r="HW66" s="20"/>
      <c r="HX66" s="20"/>
      <c r="HY66" s="20"/>
      <c r="HZ66" s="20"/>
      <c r="IA66" s="20"/>
      <c r="IB66" s="20"/>
      <c r="IC66" s="20"/>
      <c r="ID66" s="20"/>
      <c r="IE66" s="20"/>
      <c r="IF66" s="20"/>
      <c r="IG66" s="20"/>
      <c r="IH66" s="20"/>
      <c r="II66" s="20"/>
      <c r="IJ66" s="20"/>
      <c r="IK66" s="20"/>
      <c r="IL66" s="20"/>
      <c r="IM66" s="20"/>
      <c r="IN66" s="20"/>
      <c r="IO66" s="20"/>
      <c r="IP66" s="20"/>
      <c r="IQ66" s="20"/>
      <c r="IR66" s="20"/>
      <c r="IS66" s="20"/>
      <c r="IT66" s="20"/>
      <c r="IU66" s="20"/>
      <c r="IV66" s="20"/>
    </row>
    <row r="67" spans="1:256" ht="3" customHeight="1" x14ac:dyDescent="0.1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
        <f ca="1">CHOOSE(A42,乱数!B1,乱数!B2,乱数!B3,乱数!B4,乱数!B5,乱数!B6,乱数!B7,乱数!B8,乱数!B9,乱数!B10)</f>
        <v>28</v>
      </c>
      <c r="BA67" s="2">
        <f ca="1">CHOOSE(A43,乱数!B11,乱数!B12,乱数!B13,乱数!B14,乱数!B15,乱数!B16,乱数!B17,乱数!B18,乱数!B19,乱数!B20)</f>
        <v>1</v>
      </c>
      <c r="BO67" s="2">
        <f ca="1">CHOOSE(A44,乱数!B21,乱数!B22,乱数!B23,乱数!B24,乱数!B25,乱数!B26,乱数!B27,乱数!B28,乱数!B29,乱数!B30)</f>
        <v>3</v>
      </c>
      <c r="CC67" s="2">
        <f ca="1">CHOOSE(A45,乱数!B31,乱数!B32,乱数!B33,乱数!B34,乱数!B35,乱数!B36,乱数!B37,乱数!B38,乱数!B39,乱数!B40,乱数!B41)</f>
        <v>43</v>
      </c>
      <c r="CQ67" s="2">
        <f ca="1">CHOOSE(A46,乱数!B42,乱数!B43,乱数!B44,乱数!B45,乱数!B46,乱数!B47,乱数!B48,乱数!B49,乱数!B50,乱数!B51,乱数!B52)</f>
        <v>31</v>
      </c>
      <c r="DF67" s="9"/>
      <c r="DG67" s="9"/>
      <c r="DH67" s="9"/>
      <c r="DI67" s="9"/>
      <c r="DJ67" s="9"/>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20"/>
      <c r="ET67" s="20"/>
      <c r="EU67" s="20"/>
      <c r="EV67" s="20"/>
      <c r="EW67" s="20"/>
      <c r="EX67" s="20"/>
      <c r="EY67" s="20"/>
      <c r="EZ67" s="20"/>
      <c r="FA67" s="20"/>
      <c r="FB67" s="20"/>
      <c r="FC67" s="20"/>
      <c r="FD67" s="20"/>
      <c r="FE67" s="20"/>
      <c r="FF67" s="20"/>
      <c r="FG67" s="20"/>
      <c r="FH67" s="20"/>
      <c r="FI67" s="20"/>
      <c r="FJ67" s="20"/>
      <c r="FK67" s="20"/>
      <c r="FL67" s="20"/>
      <c r="FM67" s="20"/>
      <c r="FN67" s="20"/>
      <c r="FO67" s="20"/>
      <c r="FP67" s="20"/>
      <c r="FQ67" s="20"/>
      <c r="FR67" s="20"/>
      <c r="FS67" s="20"/>
      <c r="FT67" s="20"/>
      <c r="FU67" s="20"/>
      <c r="FV67" s="20"/>
      <c r="FW67" s="20"/>
      <c r="FX67" s="20"/>
      <c r="FY67" s="20"/>
      <c r="FZ67" s="20"/>
      <c r="GA67" s="20"/>
      <c r="GB67" s="20"/>
      <c r="GC67" s="20"/>
      <c r="GD67" s="20"/>
      <c r="GE67" s="20"/>
      <c r="GF67" s="20"/>
      <c r="GG67" s="20"/>
      <c r="GH67" s="20"/>
      <c r="GI67" s="20"/>
      <c r="GJ67" s="20"/>
      <c r="GK67" s="20"/>
      <c r="GL67" s="20"/>
      <c r="GM67" s="20"/>
      <c r="GN67" s="20"/>
      <c r="GO67" s="20"/>
      <c r="GP67" s="20"/>
      <c r="GQ67" s="20"/>
      <c r="GR67" s="20"/>
      <c r="GS67" s="20"/>
      <c r="GT67" s="20"/>
      <c r="GU67" s="20"/>
      <c r="GV67" s="20"/>
      <c r="GW67" s="20"/>
      <c r="GX67" s="20"/>
      <c r="GY67" s="20"/>
      <c r="GZ67" s="20"/>
      <c r="HA67" s="20"/>
      <c r="HB67" s="20"/>
      <c r="HC67" s="20"/>
      <c r="HD67" s="20"/>
      <c r="HE67" s="20"/>
      <c r="HF67" s="20"/>
      <c r="HG67" s="20"/>
      <c r="HH67" s="20"/>
      <c r="HI67" s="20"/>
      <c r="HJ67" s="20"/>
      <c r="HK67" s="20"/>
      <c r="HL67" s="20"/>
      <c r="HM67" s="20"/>
      <c r="HN67" s="20"/>
      <c r="HO67" s="20"/>
      <c r="HP67" s="20"/>
      <c r="HQ67" s="20"/>
      <c r="HR67" s="20"/>
      <c r="HS67" s="20"/>
      <c r="HT67" s="20"/>
      <c r="HU67" s="20"/>
      <c r="HV67" s="20"/>
      <c r="HW67" s="20"/>
      <c r="HX67" s="20"/>
      <c r="HY67" s="20"/>
      <c r="HZ67" s="20"/>
      <c r="IA67" s="20"/>
      <c r="IB67" s="20"/>
      <c r="IC67" s="20"/>
      <c r="ID67" s="20"/>
      <c r="IE67" s="20"/>
      <c r="IF67" s="20"/>
      <c r="IG67" s="20"/>
      <c r="IH67" s="20"/>
      <c r="II67" s="20"/>
      <c r="IJ67" s="20"/>
      <c r="IK67" s="20"/>
      <c r="IL67" s="20"/>
      <c r="IM67" s="20"/>
      <c r="IN67" s="20"/>
      <c r="IO67" s="20"/>
      <c r="IP67" s="20"/>
      <c r="IQ67" s="20"/>
      <c r="IR67" s="20"/>
      <c r="IS67" s="20"/>
      <c r="IT67" s="20"/>
      <c r="IU67" s="20"/>
      <c r="IV67" s="20"/>
    </row>
    <row r="68" spans="1:256" ht="3" customHeight="1" x14ac:dyDescent="0.1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1">
        <f t="shared" ref="AM68:BM68" ca="1" si="0">IF($A$41=FALSE,0,MOD(AM68+1,4))</f>
        <v>1</v>
      </c>
      <c r="AN68" s="1">
        <f t="shared" ca="1" si="0"/>
        <v>1</v>
      </c>
      <c r="AO68" s="1">
        <f t="shared" ca="1" si="0"/>
        <v>1</v>
      </c>
      <c r="AP68" s="1">
        <f t="shared" ca="1" si="0"/>
        <v>3</v>
      </c>
      <c r="AQ68" s="1">
        <f t="shared" ca="1" si="0"/>
        <v>0</v>
      </c>
      <c r="AR68" s="1">
        <f t="shared" ca="1" si="0"/>
        <v>2</v>
      </c>
      <c r="AS68" s="1">
        <f t="shared" ca="1" si="0"/>
        <v>2</v>
      </c>
      <c r="AT68" s="1">
        <f t="shared" ca="1" si="0"/>
        <v>2</v>
      </c>
      <c r="AU68" s="1">
        <f t="shared" ca="1" si="0"/>
        <v>2</v>
      </c>
      <c r="AV68" s="1">
        <f t="shared" ca="1" si="0"/>
        <v>2</v>
      </c>
      <c r="AW68" s="1">
        <f t="shared" ca="1" si="0"/>
        <v>2</v>
      </c>
      <c r="AX68" s="1">
        <f t="shared" ca="1" si="0"/>
        <v>2</v>
      </c>
      <c r="AY68" s="1">
        <f t="shared" ca="1" si="0"/>
        <v>2</v>
      </c>
      <c r="AZ68" s="1">
        <f t="shared" ca="1" si="0"/>
        <v>1</v>
      </c>
      <c r="BA68" s="1">
        <f t="shared" ca="1" si="0"/>
        <v>1</v>
      </c>
      <c r="BB68" s="1">
        <f t="shared" ca="1" si="0"/>
        <v>1</v>
      </c>
      <c r="BC68" s="1">
        <f t="shared" ca="1" si="0"/>
        <v>1</v>
      </c>
      <c r="BD68" s="1">
        <f t="shared" ca="1" si="0"/>
        <v>1</v>
      </c>
      <c r="BE68" s="1">
        <f t="shared" ca="1" si="0"/>
        <v>1</v>
      </c>
      <c r="BF68" s="1">
        <f t="shared" ca="1" si="0"/>
        <v>1</v>
      </c>
      <c r="BG68" s="1">
        <f t="shared" ca="1" si="0"/>
        <v>1</v>
      </c>
      <c r="BH68" s="1">
        <f t="shared" ca="1" si="0"/>
        <v>1</v>
      </c>
      <c r="BI68" s="1">
        <f t="shared" ca="1" si="0"/>
        <v>1</v>
      </c>
      <c r="BJ68" s="1">
        <f t="shared" ca="1" si="0"/>
        <v>1</v>
      </c>
      <c r="BK68" s="1">
        <f t="shared" ca="1" si="0"/>
        <v>1</v>
      </c>
      <c r="BL68" s="1">
        <f t="shared" ca="1" si="0"/>
        <v>1</v>
      </c>
      <c r="BM68" s="1">
        <f t="shared" ca="1" si="0"/>
        <v>1</v>
      </c>
      <c r="BN68" s="1">
        <f t="shared" ref="BN68:CA68" ca="1" si="1">IF($A$41=FALSE,0,MOD(BN68+1,4))</f>
        <v>1</v>
      </c>
      <c r="BO68" s="1">
        <f ca="1">IF($A$41=FALSE,0,MOD(BO68+1,4))</f>
        <v>1</v>
      </c>
      <c r="BP68" s="1">
        <f t="shared" ca="1" si="1"/>
        <v>3</v>
      </c>
      <c r="BQ68" s="1">
        <f t="shared" ca="1" si="1"/>
        <v>3</v>
      </c>
      <c r="BR68" s="1">
        <f ca="1">IF($A$41=FALSE,0,MOD(BR68+1,4))</f>
        <v>3</v>
      </c>
      <c r="BS68" s="1">
        <f t="shared" ca="1" si="1"/>
        <v>3</v>
      </c>
      <c r="BT68" s="1">
        <f t="shared" ca="1" si="1"/>
        <v>3</v>
      </c>
      <c r="BU68" s="1">
        <f t="shared" ca="1" si="1"/>
        <v>3</v>
      </c>
      <c r="BV68" s="1">
        <f t="shared" ca="1" si="1"/>
        <v>3</v>
      </c>
      <c r="BW68" s="1">
        <f ca="1">IF($A$41=FALSE,0,MOD(BW68+1,4))</f>
        <v>3</v>
      </c>
      <c r="BX68" s="1">
        <f t="shared" ca="1" si="1"/>
        <v>3</v>
      </c>
      <c r="BY68" s="1">
        <f t="shared" ca="1" si="1"/>
        <v>3</v>
      </c>
      <c r="BZ68" s="1">
        <f t="shared" ca="1" si="1"/>
        <v>3</v>
      </c>
      <c r="CA68" s="1">
        <f t="shared" ca="1" si="1"/>
        <v>3</v>
      </c>
      <c r="CB68" s="1">
        <f ca="1">IF($A$41=FALSE,0,MOD(CB68+1,4))</f>
        <v>3</v>
      </c>
      <c r="CC68" s="1">
        <f ca="1">IF($A$41=FALSE,0,MOD(CC68+1,4))</f>
        <v>3</v>
      </c>
      <c r="CD68" s="1">
        <f ca="1">IF($A$41=FALSE,0,MOD(CD68+1,4))</f>
        <v>3</v>
      </c>
      <c r="CE68" s="1">
        <f t="shared" ref="CE68:CM68" ca="1" si="2">IF($A$41=FALSE,0,MOD(CE68+1,4))</f>
        <v>3</v>
      </c>
      <c r="CF68" s="1">
        <f t="shared" ca="1" si="2"/>
        <v>2</v>
      </c>
      <c r="CG68" s="1">
        <f t="shared" ca="1" si="2"/>
        <v>2</v>
      </c>
      <c r="CH68" s="1">
        <f t="shared" ca="1" si="2"/>
        <v>2</v>
      </c>
      <c r="CI68" s="1">
        <f ca="1">IF($A$41=FALSE,0,MOD(CI68+1,4))</f>
        <v>2</v>
      </c>
      <c r="CJ68" s="1">
        <f t="shared" ca="1" si="2"/>
        <v>2</v>
      </c>
      <c r="CK68" s="1">
        <f t="shared" ca="1" si="2"/>
        <v>2</v>
      </c>
      <c r="CL68" s="1">
        <f t="shared" ca="1" si="2"/>
        <v>2</v>
      </c>
      <c r="CM68" s="1">
        <f t="shared" ca="1" si="2"/>
        <v>2</v>
      </c>
      <c r="CN68" s="1">
        <f ca="1">IF($A$41=FALSE,0,MOD(CN68+1,4))</f>
        <v>2</v>
      </c>
      <c r="CO68" s="1">
        <f ca="1">IF($A$41=FALSE,0,MOD(CO68+1,4))</f>
        <v>2</v>
      </c>
      <c r="CP68" s="1">
        <f t="shared" ref="CP68:DC68" ca="1" si="3">IF($A$41=FALSE,0,MOD(CP68+1,4))</f>
        <v>2</v>
      </c>
      <c r="CQ68" s="1">
        <f ca="1">IF($A$41=FALSE,0,MOD(CQ68+1,4))</f>
        <v>2</v>
      </c>
      <c r="CR68" s="1">
        <f t="shared" ca="1" si="3"/>
        <v>2</v>
      </c>
      <c r="CS68" s="1">
        <f t="shared" ca="1" si="3"/>
        <v>2</v>
      </c>
      <c r="CT68" s="1">
        <f ca="1">IF($A$41=FALSE,0,MOD(CT68+1,4))</f>
        <v>2</v>
      </c>
      <c r="CU68" s="1">
        <f t="shared" ca="1" si="3"/>
        <v>2</v>
      </c>
      <c r="CV68" s="1">
        <f t="shared" ca="1" si="3"/>
        <v>3</v>
      </c>
      <c r="CW68" s="1">
        <f t="shared" ca="1" si="3"/>
        <v>3</v>
      </c>
      <c r="CX68" s="1">
        <f t="shared" ca="1" si="3"/>
        <v>3</v>
      </c>
      <c r="CY68" s="1">
        <f ca="1">IF($A$41=FALSE,0,MOD(CY68+1,4))</f>
        <v>3</v>
      </c>
      <c r="CZ68" s="1">
        <f t="shared" ca="1" si="3"/>
        <v>3</v>
      </c>
      <c r="DA68" s="1">
        <f t="shared" ca="1" si="3"/>
        <v>3</v>
      </c>
      <c r="DB68" s="1">
        <f t="shared" ca="1" si="3"/>
        <v>3</v>
      </c>
      <c r="DC68" s="1">
        <f t="shared" ca="1" si="3"/>
        <v>3</v>
      </c>
      <c r="DD68" s="1">
        <f ca="1">IF($A$41=FALSE,0,MOD(DD68+1,4))</f>
        <v>3</v>
      </c>
      <c r="DE68" s="1">
        <f ca="1">IF($A$41=FALSE,0,MOD(DE68+1,4))</f>
        <v>3</v>
      </c>
      <c r="DF68" s="9"/>
      <c r="DG68" s="9"/>
      <c r="DH68" s="9"/>
      <c r="DI68" s="9"/>
      <c r="DJ68" s="9"/>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20"/>
      <c r="ET68" s="20"/>
      <c r="EU68" s="20"/>
      <c r="EV68" s="20"/>
      <c r="EW68" s="20"/>
      <c r="EX68" s="20"/>
      <c r="EY68" s="20"/>
      <c r="EZ68" s="20"/>
      <c r="FA68" s="20"/>
      <c r="FB68" s="20"/>
      <c r="FC68" s="20"/>
      <c r="FD68" s="20"/>
      <c r="FE68" s="20"/>
      <c r="FF68" s="20"/>
      <c r="FG68" s="20"/>
      <c r="FH68" s="20"/>
      <c r="FI68" s="20"/>
      <c r="FJ68" s="20"/>
      <c r="FK68" s="20"/>
      <c r="FL68" s="20"/>
      <c r="FM68" s="20"/>
      <c r="FN68" s="20"/>
      <c r="FO68" s="20"/>
      <c r="FP68" s="20"/>
      <c r="FQ68" s="20"/>
      <c r="FR68" s="20"/>
      <c r="FS68" s="20"/>
      <c r="FT68" s="20"/>
      <c r="FU68" s="20"/>
      <c r="FV68" s="20"/>
      <c r="FW68" s="20"/>
      <c r="FX68" s="20"/>
      <c r="FY68" s="20"/>
      <c r="FZ68" s="20"/>
      <c r="GA68" s="20"/>
      <c r="GB68" s="20"/>
      <c r="GC68" s="20"/>
      <c r="GD68" s="20"/>
      <c r="GE68" s="20"/>
      <c r="GF68" s="20"/>
      <c r="GG68" s="20"/>
      <c r="GH68" s="20"/>
      <c r="GI68" s="20"/>
      <c r="GJ68" s="20"/>
      <c r="GK68" s="20"/>
      <c r="GL68" s="20"/>
      <c r="GM68" s="20"/>
      <c r="GN68" s="20"/>
      <c r="GO68" s="20"/>
      <c r="GP68" s="20"/>
      <c r="GQ68" s="20"/>
      <c r="GR68" s="20"/>
      <c r="GS68" s="20"/>
      <c r="GT68" s="20"/>
      <c r="GU68" s="20"/>
      <c r="GV68" s="20"/>
      <c r="GW68" s="20"/>
      <c r="GX68" s="20"/>
      <c r="GY68" s="20"/>
      <c r="GZ68" s="20"/>
      <c r="HA68" s="20"/>
      <c r="HB68" s="20"/>
      <c r="HC68" s="20"/>
      <c r="HD68" s="20"/>
      <c r="HE68" s="20"/>
      <c r="HF68" s="20"/>
      <c r="HG68" s="20"/>
      <c r="HH68" s="20"/>
      <c r="HI68" s="20"/>
      <c r="HJ68" s="20"/>
      <c r="HK68" s="20"/>
      <c r="HL68" s="20"/>
      <c r="HM68" s="20"/>
      <c r="HN68" s="20"/>
      <c r="HO68" s="20"/>
      <c r="HP68" s="20"/>
      <c r="HQ68" s="20"/>
      <c r="HR68" s="20"/>
      <c r="HS68" s="20"/>
      <c r="HT68" s="20"/>
      <c r="HU68" s="20"/>
      <c r="HV68" s="20"/>
      <c r="HW68" s="20"/>
      <c r="HX68" s="20"/>
      <c r="HY68" s="20"/>
      <c r="HZ68" s="20"/>
      <c r="IA68" s="20"/>
      <c r="IB68" s="20"/>
      <c r="IC68" s="20"/>
      <c r="ID68" s="20"/>
      <c r="IE68" s="20"/>
      <c r="IF68" s="20"/>
      <c r="IG68" s="20"/>
      <c r="IH68" s="20"/>
      <c r="II68" s="20"/>
      <c r="IJ68" s="20"/>
      <c r="IK68" s="20"/>
      <c r="IL68" s="20"/>
      <c r="IM68" s="20"/>
      <c r="IN68" s="20"/>
      <c r="IO68" s="20"/>
      <c r="IP68" s="20"/>
      <c r="IQ68" s="20"/>
      <c r="IR68" s="20"/>
      <c r="IS68" s="20"/>
      <c r="IT68" s="20"/>
      <c r="IU68" s="20"/>
      <c r="IV68" s="20"/>
    </row>
    <row r="69" spans="1:256" ht="3" customHeight="1" x14ac:dyDescent="0.1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1">
        <f t="shared" ref="AM69:AM87" ca="1" si="4">IF($A$41=FALSE,0,MOD(AM69+1,4))</f>
        <v>3</v>
      </c>
      <c r="AN69" s="31" t="str">
        <f ca="1">VLOOKUP(AM67,DATA,3)</f>
        <v>♠</v>
      </c>
      <c r="AO69" s="31"/>
      <c r="AP69" s="31"/>
      <c r="AQ69" s="31"/>
      <c r="AR69" s="31"/>
      <c r="AS69" s="31"/>
      <c r="AT69" s="31"/>
      <c r="AU69" s="31"/>
      <c r="AV69" s="31"/>
      <c r="AW69" s="31"/>
      <c r="AX69" s="31"/>
      <c r="AY69" s="31"/>
      <c r="AZ69" s="31"/>
      <c r="BA69" s="1">
        <f t="shared" ref="BA69:BA86" ca="1" si="5">IF($A$41=FALSE,0,MOD(BA69+1,4))</f>
        <v>3</v>
      </c>
      <c r="BB69" s="31" t="str">
        <f ca="1">VLOOKUP(BA67,DATA,3)</f>
        <v>♦</v>
      </c>
      <c r="BC69" s="31"/>
      <c r="BD69" s="31"/>
      <c r="BE69" s="31"/>
      <c r="BF69" s="31"/>
      <c r="BG69" s="31"/>
      <c r="BH69" s="31"/>
      <c r="BI69" s="31"/>
      <c r="BJ69" s="31"/>
      <c r="BK69" s="31"/>
      <c r="BL69" s="31"/>
      <c r="BM69" s="31"/>
      <c r="BN69" s="31"/>
      <c r="BO69" s="1">
        <f t="shared" ref="BO69:BO87" ca="1" si="6">IF($A$41=FALSE,0,MOD(BO69+1,4))</f>
        <v>3</v>
      </c>
      <c r="BP69" s="31" t="str">
        <f ca="1">VLOOKUP(BO67,DATA,3)</f>
        <v>♦</v>
      </c>
      <c r="BQ69" s="31"/>
      <c r="BR69" s="31"/>
      <c r="BS69" s="31"/>
      <c r="BT69" s="31"/>
      <c r="BU69" s="31"/>
      <c r="BV69" s="31"/>
      <c r="BW69" s="31"/>
      <c r="BX69" s="31"/>
      <c r="BY69" s="31"/>
      <c r="BZ69" s="31"/>
      <c r="CA69" s="31"/>
      <c r="CB69" s="31"/>
      <c r="CC69" s="1">
        <f t="shared" ref="CC69:CC87" ca="1" si="7">IF($A$41=FALSE,0,MOD(CC69+1,4))</f>
        <v>2</v>
      </c>
      <c r="CD69" s="31" t="str">
        <f ca="1">VLOOKUP(CC67,DATA,3)</f>
        <v>♣</v>
      </c>
      <c r="CE69" s="31"/>
      <c r="CF69" s="31"/>
      <c r="CG69" s="31"/>
      <c r="CH69" s="31"/>
      <c r="CI69" s="31"/>
      <c r="CJ69" s="31"/>
      <c r="CK69" s="31"/>
      <c r="CL69" s="31"/>
      <c r="CM69" s="31"/>
      <c r="CN69" s="31"/>
      <c r="CO69" s="31"/>
      <c r="CP69" s="31"/>
      <c r="CQ69" s="1">
        <f t="shared" ref="CQ69:CQ87" ca="1" si="8">IF($A$41=FALSE,0,MOD(CQ69+1,4))</f>
        <v>2</v>
      </c>
      <c r="CR69" s="31" t="str">
        <f ca="1">VLOOKUP(CQ67,DATA,3)</f>
        <v>♠</v>
      </c>
      <c r="CS69" s="31"/>
      <c r="CT69" s="31"/>
      <c r="CU69" s="31"/>
      <c r="CV69" s="31"/>
      <c r="CW69" s="31"/>
      <c r="CX69" s="31"/>
      <c r="CY69" s="31"/>
      <c r="CZ69" s="31"/>
      <c r="DA69" s="31"/>
      <c r="DB69" s="31"/>
      <c r="DC69" s="31"/>
      <c r="DD69" s="31"/>
      <c r="DE69" s="1">
        <f t="shared" ref="DE69:DE87" ca="1" si="9">IF($A$41=FALSE,0,MOD(DE69+1,4))</f>
        <v>2</v>
      </c>
      <c r="DF69" s="9"/>
      <c r="DG69" s="9"/>
      <c r="DH69" s="9"/>
      <c r="DI69" s="9"/>
      <c r="DJ69" s="9"/>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20"/>
      <c r="ET69" s="20"/>
      <c r="EU69" s="20"/>
      <c r="EV69" s="20"/>
      <c r="EW69" s="20"/>
      <c r="EX69" s="20"/>
      <c r="EY69" s="20"/>
      <c r="EZ69" s="20"/>
      <c r="FA69" s="20"/>
      <c r="FB69" s="20"/>
      <c r="FC69" s="20"/>
      <c r="FD69" s="20"/>
      <c r="FE69" s="20"/>
      <c r="FF69" s="20"/>
      <c r="FG69" s="20"/>
      <c r="FH69" s="20"/>
      <c r="FI69" s="20"/>
      <c r="FJ69" s="20"/>
      <c r="FK69" s="20"/>
      <c r="FL69" s="20"/>
      <c r="FM69" s="20"/>
      <c r="FN69" s="20"/>
      <c r="FO69" s="20"/>
      <c r="FP69" s="20"/>
      <c r="FQ69" s="20"/>
      <c r="FR69" s="20"/>
      <c r="FS69" s="20"/>
      <c r="FT69" s="20"/>
      <c r="FU69" s="20"/>
      <c r="FV69" s="20"/>
      <c r="FW69" s="20"/>
      <c r="FX69" s="20"/>
      <c r="FY69" s="20"/>
      <c r="FZ69" s="20"/>
      <c r="GA69" s="20"/>
      <c r="GB69" s="20"/>
      <c r="GC69" s="20"/>
      <c r="GD69" s="20"/>
      <c r="GE69" s="20"/>
      <c r="GF69" s="20"/>
      <c r="GG69" s="20"/>
      <c r="GH69" s="20"/>
      <c r="GI69" s="20"/>
      <c r="GJ69" s="20"/>
      <c r="GK69" s="20"/>
      <c r="GL69" s="20"/>
      <c r="GM69" s="20"/>
      <c r="GN69" s="20"/>
      <c r="GO69" s="20"/>
      <c r="GP69" s="20"/>
      <c r="GQ69" s="20"/>
      <c r="GR69" s="20"/>
      <c r="GS69" s="20"/>
      <c r="GT69" s="20"/>
      <c r="GU69" s="20"/>
      <c r="GV69" s="20"/>
      <c r="GW69" s="20"/>
      <c r="GX69" s="20"/>
      <c r="GY69" s="20"/>
      <c r="GZ69" s="20"/>
      <c r="HA69" s="20"/>
      <c r="HB69" s="20"/>
      <c r="HC69" s="20"/>
      <c r="HD69" s="20"/>
      <c r="HE69" s="20"/>
      <c r="HF69" s="20"/>
      <c r="HG69" s="20"/>
      <c r="HH69" s="20"/>
      <c r="HI69" s="20"/>
      <c r="HJ69" s="20"/>
      <c r="HK69" s="20"/>
      <c r="HL69" s="20"/>
      <c r="HM69" s="20"/>
      <c r="HN69" s="20"/>
      <c r="HO69" s="20"/>
      <c r="HP69" s="20"/>
      <c r="HQ69" s="20"/>
      <c r="HR69" s="20"/>
      <c r="HS69" s="20"/>
      <c r="HT69" s="20"/>
      <c r="HU69" s="20"/>
      <c r="HV69" s="20"/>
      <c r="HW69" s="20"/>
      <c r="HX69" s="20"/>
      <c r="HY69" s="20"/>
      <c r="HZ69" s="20"/>
      <c r="IA69" s="20"/>
      <c r="IB69" s="20"/>
      <c r="IC69" s="20"/>
      <c r="ID69" s="20"/>
      <c r="IE69" s="20"/>
      <c r="IF69" s="20"/>
      <c r="IG69" s="20"/>
      <c r="IH69" s="20"/>
      <c r="II69" s="20"/>
      <c r="IJ69" s="20"/>
      <c r="IK69" s="20"/>
      <c r="IL69" s="20"/>
      <c r="IM69" s="20"/>
      <c r="IN69" s="20"/>
      <c r="IO69" s="20"/>
      <c r="IP69" s="20"/>
      <c r="IQ69" s="20"/>
      <c r="IR69" s="20"/>
      <c r="IS69" s="20"/>
      <c r="IT69" s="20"/>
      <c r="IU69" s="20"/>
      <c r="IV69" s="20"/>
    </row>
    <row r="70" spans="1:256" ht="3" customHeight="1" x14ac:dyDescent="0.1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1">
        <f t="shared" ca="1" si="4"/>
        <v>2</v>
      </c>
      <c r="AN70" s="31"/>
      <c r="AO70" s="31"/>
      <c r="AP70" s="31"/>
      <c r="AQ70" s="31"/>
      <c r="AR70" s="31"/>
      <c r="AS70" s="31"/>
      <c r="AT70" s="31"/>
      <c r="AU70" s="31"/>
      <c r="AV70" s="31"/>
      <c r="AW70" s="31"/>
      <c r="AX70" s="31"/>
      <c r="AY70" s="31"/>
      <c r="AZ70" s="31"/>
      <c r="BA70" s="1">
        <f t="shared" ca="1" si="5"/>
        <v>2</v>
      </c>
      <c r="BB70" s="31"/>
      <c r="BC70" s="31"/>
      <c r="BD70" s="31"/>
      <c r="BE70" s="31"/>
      <c r="BF70" s="31"/>
      <c r="BG70" s="31"/>
      <c r="BH70" s="31"/>
      <c r="BI70" s="31"/>
      <c r="BJ70" s="31"/>
      <c r="BK70" s="31"/>
      <c r="BL70" s="31"/>
      <c r="BM70" s="31"/>
      <c r="BN70" s="31"/>
      <c r="BO70" s="1">
        <f t="shared" ca="1" si="6"/>
        <v>2</v>
      </c>
      <c r="BP70" s="31"/>
      <c r="BQ70" s="31"/>
      <c r="BR70" s="31"/>
      <c r="BS70" s="31"/>
      <c r="BT70" s="31"/>
      <c r="BU70" s="31"/>
      <c r="BV70" s="31"/>
      <c r="BW70" s="31"/>
      <c r="BX70" s="31"/>
      <c r="BY70" s="31"/>
      <c r="BZ70" s="31"/>
      <c r="CA70" s="31"/>
      <c r="CB70" s="31"/>
      <c r="CC70" s="1">
        <f t="shared" ca="1" si="7"/>
        <v>2</v>
      </c>
      <c r="CD70" s="31"/>
      <c r="CE70" s="31"/>
      <c r="CF70" s="31"/>
      <c r="CG70" s="31"/>
      <c r="CH70" s="31"/>
      <c r="CI70" s="31"/>
      <c r="CJ70" s="31"/>
      <c r="CK70" s="31"/>
      <c r="CL70" s="31"/>
      <c r="CM70" s="31"/>
      <c r="CN70" s="31"/>
      <c r="CO70" s="31"/>
      <c r="CP70" s="31"/>
      <c r="CQ70" s="1">
        <f t="shared" ca="1" si="8"/>
        <v>2</v>
      </c>
      <c r="CR70" s="31"/>
      <c r="CS70" s="31"/>
      <c r="CT70" s="31"/>
      <c r="CU70" s="31"/>
      <c r="CV70" s="31"/>
      <c r="CW70" s="31"/>
      <c r="CX70" s="31"/>
      <c r="CY70" s="31"/>
      <c r="CZ70" s="31"/>
      <c r="DA70" s="31"/>
      <c r="DB70" s="31"/>
      <c r="DC70" s="31"/>
      <c r="DD70" s="31"/>
      <c r="DE70" s="1">
        <f t="shared" ca="1" si="9"/>
        <v>2</v>
      </c>
      <c r="DF70" s="9"/>
      <c r="DG70" s="9"/>
      <c r="DH70" s="9"/>
      <c r="DI70" s="9"/>
      <c r="DJ70" s="9"/>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20"/>
      <c r="ET70" s="20"/>
      <c r="EU70" s="20"/>
      <c r="EV70" s="20"/>
      <c r="EW70" s="20"/>
      <c r="EX70" s="20"/>
      <c r="EY70" s="20"/>
      <c r="EZ70" s="20"/>
      <c r="FA70" s="20"/>
      <c r="FB70" s="20"/>
      <c r="FC70" s="20"/>
      <c r="FD70" s="20"/>
      <c r="FE70" s="20"/>
      <c r="FF70" s="20"/>
      <c r="FG70" s="20"/>
      <c r="FH70" s="20"/>
      <c r="FI70" s="20"/>
      <c r="FJ70" s="20"/>
      <c r="FK70" s="20"/>
      <c r="FL70" s="20"/>
      <c r="FM70" s="20"/>
      <c r="FN70" s="20"/>
      <c r="FO70" s="20"/>
      <c r="FP70" s="20"/>
      <c r="FQ70" s="20"/>
      <c r="FR70" s="20"/>
      <c r="FS70" s="20"/>
      <c r="FT70" s="20"/>
      <c r="FU70" s="20"/>
      <c r="FV70" s="20"/>
      <c r="FW70" s="20"/>
      <c r="FX70" s="20"/>
      <c r="FY70" s="20"/>
      <c r="FZ70" s="20"/>
      <c r="GA70" s="20"/>
      <c r="GB70" s="20"/>
      <c r="GC70" s="20"/>
      <c r="GD70" s="20"/>
      <c r="GE70" s="20"/>
      <c r="GF70" s="20"/>
      <c r="GG70" s="20"/>
      <c r="GH70" s="20"/>
      <c r="GI70" s="20"/>
      <c r="GJ70" s="20"/>
      <c r="GK70" s="20"/>
      <c r="GL70" s="20"/>
      <c r="GM70" s="20"/>
      <c r="GN70" s="20"/>
      <c r="GO70" s="20"/>
      <c r="GP70" s="20"/>
      <c r="GQ70" s="20"/>
      <c r="GR70" s="20"/>
      <c r="GS70" s="20"/>
      <c r="GT70" s="20"/>
      <c r="GU70" s="20"/>
      <c r="GV70" s="20"/>
      <c r="GW70" s="20"/>
      <c r="GX70" s="20"/>
      <c r="GY70" s="20"/>
      <c r="GZ70" s="20"/>
      <c r="HA70" s="20"/>
      <c r="HB70" s="20"/>
      <c r="HC70" s="20"/>
      <c r="HD70" s="20"/>
      <c r="HE70" s="20"/>
      <c r="HF70" s="20"/>
      <c r="HG70" s="20"/>
      <c r="HH70" s="20"/>
      <c r="HI70" s="20"/>
      <c r="HJ70" s="20"/>
      <c r="HK70" s="20"/>
      <c r="HL70" s="20"/>
      <c r="HM70" s="20"/>
      <c r="HN70" s="20"/>
      <c r="HO70" s="20"/>
      <c r="HP70" s="20"/>
      <c r="HQ70" s="20"/>
      <c r="HR70" s="20"/>
      <c r="HS70" s="20"/>
      <c r="HT70" s="20"/>
      <c r="HU70" s="20"/>
      <c r="HV70" s="20"/>
      <c r="HW70" s="20"/>
      <c r="HX70" s="20"/>
      <c r="HY70" s="20"/>
      <c r="HZ70" s="20"/>
      <c r="IA70" s="20"/>
      <c r="IB70" s="20"/>
      <c r="IC70" s="20"/>
      <c r="ID70" s="20"/>
      <c r="IE70" s="20"/>
      <c r="IF70" s="20"/>
      <c r="IG70" s="20"/>
      <c r="IH70" s="20"/>
      <c r="II70" s="20"/>
      <c r="IJ70" s="20"/>
      <c r="IK70" s="20"/>
      <c r="IL70" s="20"/>
      <c r="IM70" s="20"/>
      <c r="IN70" s="20"/>
      <c r="IO70" s="20"/>
      <c r="IP70" s="20"/>
      <c r="IQ70" s="20"/>
      <c r="IR70" s="20"/>
      <c r="IS70" s="20"/>
      <c r="IT70" s="20"/>
      <c r="IU70" s="20"/>
      <c r="IV70" s="20"/>
    </row>
    <row r="71" spans="1:256" ht="3" customHeight="1" x14ac:dyDescent="0.1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1">
        <f t="shared" ca="1" si="4"/>
        <v>2</v>
      </c>
      <c r="AN71" s="31"/>
      <c r="AO71" s="31"/>
      <c r="AP71" s="31"/>
      <c r="AQ71" s="31"/>
      <c r="AR71" s="31"/>
      <c r="AS71" s="31"/>
      <c r="AT71" s="31"/>
      <c r="AU71" s="31"/>
      <c r="AV71" s="31"/>
      <c r="AW71" s="31"/>
      <c r="AX71" s="31"/>
      <c r="AY71" s="31"/>
      <c r="AZ71" s="31"/>
      <c r="BA71" s="1">
        <f t="shared" ca="1" si="5"/>
        <v>2</v>
      </c>
      <c r="BB71" s="31"/>
      <c r="BC71" s="31"/>
      <c r="BD71" s="31"/>
      <c r="BE71" s="31"/>
      <c r="BF71" s="31"/>
      <c r="BG71" s="31"/>
      <c r="BH71" s="31"/>
      <c r="BI71" s="31"/>
      <c r="BJ71" s="31"/>
      <c r="BK71" s="31"/>
      <c r="BL71" s="31"/>
      <c r="BM71" s="31"/>
      <c r="BN71" s="31"/>
      <c r="BO71" s="1">
        <f ca="1">IF($A$41=FALSE,0,MOD(BO71+1,4))</f>
        <v>2</v>
      </c>
      <c r="BP71" s="31"/>
      <c r="BQ71" s="31"/>
      <c r="BR71" s="31"/>
      <c r="BS71" s="31"/>
      <c r="BT71" s="31"/>
      <c r="BU71" s="31"/>
      <c r="BV71" s="31"/>
      <c r="BW71" s="31"/>
      <c r="BX71" s="31"/>
      <c r="BY71" s="31"/>
      <c r="BZ71" s="31"/>
      <c r="CA71" s="31"/>
      <c r="CB71" s="31"/>
      <c r="CC71" s="1">
        <f ca="1">IF($A$41=FALSE,0,MOD(CC71+1,4))</f>
        <v>2</v>
      </c>
      <c r="CD71" s="31"/>
      <c r="CE71" s="31"/>
      <c r="CF71" s="31"/>
      <c r="CG71" s="31"/>
      <c r="CH71" s="31"/>
      <c r="CI71" s="31"/>
      <c r="CJ71" s="31"/>
      <c r="CK71" s="31"/>
      <c r="CL71" s="31"/>
      <c r="CM71" s="31"/>
      <c r="CN71" s="31"/>
      <c r="CO71" s="31"/>
      <c r="CP71" s="31"/>
      <c r="CQ71" s="1">
        <f ca="1">IF($A$41=FALSE,0,MOD(CQ71+1,4))</f>
        <v>2</v>
      </c>
      <c r="CR71" s="31"/>
      <c r="CS71" s="31"/>
      <c r="CT71" s="31"/>
      <c r="CU71" s="31"/>
      <c r="CV71" s="31"/>
      <c r="CW71" s="31"/>
      <c r="CX71" s="31"/>
      <c r="CY71" s="31"/>
      <c r="CZ71" s="31"/>
      <c r="DA71" s="31"/>
      <c r="DB71" s="31"/>
      <c r="DC71" s="31"/>
      <c r="DD71" s="31"/>
      <c r="DE71" s="1">
        <f ca="1">IF($A$41=FALSE,0,MOD(DE71+1,4))</f>
        <v>3</v>
      </c>
      <c r="DF71" s="9"/>
      <c r="DG71" s="9"/>
      <c r="DH71" s="9"/>
      <c r="DI71" s="9"/>
      <c r="DJ71" s="9"/>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20"/>
      <c r="ET71" s="20"/>
      <c r="EU71" s="20"/>
      <c r="EV71" s="20"/>
      <c r="EW71" s="20"/>
      <c r="EX71" s="20"/>
      <c r="EY71" s="20"/>
      <c r="EZ71" s="20"/>
      <c r="FA71" s="20"/>
      <c r="FB71" s="20"/>
      <c r="FC71" s="20"/>
      <c r="FD71" s="20"/>
      <c r="FE71" s="20"/>
      <c r="FF71" s="20"/>
      <c r="FG71" s="20"/>
      <c r="FH71" s="20"/>
      <c r="FI71" s="20"/>
      <c r="FJ71" s="20"/>
      <c r="FK71" s="20"/>
      <c r="FL71" s="20"/>
      <c r="FM71" s="20"/>
      <c r="FN71" s="20"/>
      <c r="FO71" s="20"/>
      <c r="FP71" s="20"/>
      <c r="FQ71" s="20"/>
      <c r="FR71" s="20"/>
      <c r="FS71" s="20"/>
      <c r="FT71" s="20"/>
      <c r="FU71" s="20"/>
      <c r="FV71" s="20"/>
      <c r="FW71" s="20"/>
      <c r="FX71" s="20"/>
      <c r="FY71" s="20"/>
      <c r="FZ71" s="20"/>
      <c r="GA71" s="20"/>
      <c r="GB71" s="20"/>
      <c r="GC71" s="20"/>
      <c r="GD71" s="20"/>
      <c r="GE71" s="20"/>
      <c r="GF71" s="20"/>
      <c r="GG71" s="20"/>
      <c r="GH71" s="20"/>
      <c r="GI71" s="20"/>
      <c r="GJ71" s="20"/>
      <c r="GK71" s="20"/>
      <c r="GL71" s="20"/>
      <c r="GM71" s="20"/>
      <c r="GN71" s="20"/>
      <c r="GO71" s="20"/>
      <c r="GP71" s="20"/>
      <c r="GQ71" s="20"/>
      <c r="GR71" s="20"/>
      <c r="GS71" s="20"/>
      <c r="GT71" s="20"/>
      <c r="GU71" s="20"/>
      <c r="GV71" s="20"/>
      <c r="GW71" s="20"/>
      <c r="GX71" s="20"/>
      <c r="GY71" s="20"/>
      <c r="GZ71" s="20"/>
      <c r="HA71" s="20"/>
      <c r="HB71" s="20"/>
      <c r="HC71" s="20"/>
      <c r="HD71" s="20"/>
      <c r="HE71" s="20"/>
      <c r="HF71" s="20"/>
      <c r="HG71" s="20"/>
      <c r="HH71" s="20"/>
      <c r="HI71" s="20"/>
      <c r="HJ71" s="20"/>
      <c r="HK71" s="20"/>
      <c r="HL71" s="20"/>
      <c r="HM71" s="20"/>
      <c r="HN71" s="20"/>
      <c r="HO71" s="20"/>
      <c r="HP71" s="20"/>
      <c r="HQ71" s="20"/>
      <c r="HR71" s="20"/>
      <c r="HS71" s="20"/>
      <c r="HT71" s="20"/>
      <c r="HU71" s="20"/>
      <c r="HV71" s="20"/>
      <c r="HW71" s="20"/>
      <c r="HX71" s="20"/>
      <c r="HY71" s="20"/>
      <c r="HZ71" s="20"/>
      <c r="IA71" s="20"/>
      <c r="IB71" s="20"/>
      <c r="IC71" s="20"/>
      <c r="ID71" s="20"/>
      <c r="IE71" s="20"/>
      <c r="IF71" s="20"/>
      <c r="IG71" s="20"/>
      <c r="IH71" s="20"/>
      <c r="II71" s="20"/>
      <c r="IJ71" s="20"/>
      <c r="IK71" s="20"/>
      <c r="IL71" s="20"/>
      <c r="IM71" s="20"/>
      <c r="IN71" s="20"/>
      <c r="IO71" s="20"/>
      <c r="IP71" s="20"/>
      <c r="IQ71" s="20"/>
      <c r="IR71" s="20"/>
      <c r="IS71" s="20"/>
      <c r="IT71" s="20"/>
      <c r="IU71" s="20"/>
      <c r="IV71" s="20"/>
    </row>
    <row r="72" spans="1:256" ht="3" customHeight="1" x14ac:dyDescent="0.1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1">
        <f t="shared" ca="1" si="4"/>
        <v>3</v>
      </c>
      <c r="AN72" s="31"/>
      <c r="AO72" s="31"/>
      <c r="AP72" s="31"/>
      <c r="AQ72" s="31"/>
      <c r="AR72" s="31"/>
      <c r="AS72" s="31"/>
      <c r="AT72" s="31"/>
      <c r="AU72" s="31"/>
      <c r="AV72" s="31"/>
      <c r="AW72" s="31"/>
      <c r="AX72" s="31"/>
      <c r="AY72" s="31"/>
      <c r="AZ72" s="31"/>
      <c r="BA72" s="1">
        <f t="shared" ca="1" si="5"/>
        <v>3</v>
      </c>
      <c r="BB72" s="31"/>
      <c r="BC72" s="31"/>
      <c r="BD72" s="31"/>
      <c r="BE72" s="31"/>
      <c r="BF72" s="31"/>
      <c r="BG72" s="31"/>
      <c r="BH72" s="31"/>
      <c r="BI72" s="31"/>
      <c r="BJ72" s="31"/>
      <c r="BK72" s="31"/>
      <c r="BL72" s="31"/>
      <c r="BM72" s="31"/>
      <c r="BN72" s="31"/>
      <c r="BO72" s="1">
        <f t="shared" ca="1" si="6"/>
        <v>3</v>
      </c>
      <c r="BP72" s="31"/>
      <c r="BQ72" s="31"/>
      <c r="BR72" s="31"/>
      <c r="BS72" s="31"/>
      <c r="BT72" s="31"/>
      <c r="BU72" s="31"/>
      <c r="BV72" s="31"/>
      <c r="BW72" s="31"/>
      <c r="BX72" s="31"/>
      <c r="BY72" s="31"/>
      <c r="BZ72" s="31"/>
      <c r="CA72" s="31"/>
      <c r="CB72" s="31"/>
      <c r="CC72" s="1">
        <f t="shared" ca="1" si="7"/>
        <v>3</v>
      </c>
      <c r="CD72" s="31"/>
      <c r="CE72" s="31"/>
      <c r="CF72" s="31"/>
      <c r="CG72" s="31"/>
      <c r="CH72" s="31"/>
      <c r="CI72" s="31"/>
      <c r="CJ72" s="31"/>
      <c r="CK72" s="31"/>
      <c r="CL72" s="31"/>
      <c r="CM72" s="31"/>
      <c r="CN72" s="31"/>
      <c r="CO72" s="31"/>
      <c r="CP72" s="31"/>
      <c r="CQ72" s="1">
        <f t="shared" ca="1" si="8"/>
        <v>3</v>
      </c>
      <c r="CR72" s="31"/>
      <c r="CS72" s="31"/>
      <c r="CT72" s="31"/>
      <c r="CU72" s="31"/>
      <c r="CV72" s="31"/>
      <c r="CW72" s="31"/>
      <c r="CX72" s="31"/>
      <c r="CY72" s="31"/>
      <c r="CZ72" s="31"/>
      <c r="DA72" s="31"/>
      <c r="DB72" s="31"/>
      <c r="DC72" s="31"/>
      <c r="DD72" s="31"/>
      <c r="DE72" s="1">
        <f t="shared" ca="1" si="9"/>
        <v>3</v>
      </c>
      <c r="DF72" s="9"/>
      <c r="DG72" s="9"/>
      <c r="DH72" s="9"/>
      <c r="DI72" s="9"/>
      <c r="DJ72" s="9"/>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20"/>
      <c r="ET72" s="20"/>
      <c r="EU72" s="20"/>
      <c r="EV72" s="20"/>
      <c r="EW72" s="20"/>
      <c r="EX72" s="20"/>
      <c r="EY72" s="20"/>
      <c r="EZ72" s="20"/>
      <c r="FA72" s="20"/>
      <c r="FB72" s="20"/>
      <c r="FC72" s="20"/>
      <c r="FD72" s="20"/>
      <c r="FE72" s="20"/>
      <c r="FF72" s="20"/>
      <c r="FG72" s="20"/>
      <c r="FH72" s="20"/>
      <c r="FI72" s="20"/>
      <c r="FJ72" s="20"/>
      <c r="FK72" s="20"/>
      <c r="FL72" s="20"/>
      <c r="FM72" s="20"/>
      <c r="FN72" s="20"/>
      <c r="FO72" s="20"/>
      <c r="FP72" s="20"/>
      <c r="FQ72" s="20"/>
      <c r="FR72" s="20"/>
      <c r="FS72" s="20"/>
      <c r="FT72" s="20"/>
      <c r="FU72" s="20"/>
      <c r="FV72" s="20"/>
      <c r="FW72" s="20"/>
      <c r="FX72" s="20"/>
      <c r="FY72" s="20"/>
      <c r="FZ72" s="20"/>
      <c r="GA72" s="20"/>
      <c r="GB72" s="20"/>
      <c r="GC72" s="20"/>
      <c r="GD72" s="20"/>
      <c r="GE72" s="20"/>
      <c r="GF72" s="20"/>
      <c r="GG72" s="20"/>
      <c r="GH72" s="20"/>
      <c r="GI72" s="20"/>
      <c r="GJ72" s="20"/>
      <c r="GK72" s="20"/>
      <c r="GL72" s="20"/>
      <c r="GM72" s="20"/>
      <c r="GN72" s="20"/>
      <c r="GO72" s="20"/>
      <c r="GP72" s="20"/>
      <c r="GQ72" s="20"/>
      <c r="GR72" s="20"/>
      <c r="GS72" s="20"/>
      <c r="GT72" s="20"/>
      <c r="GU72" s="20"/>
      <c r="GV72" s="20"/>
      <c r="GW72" s="20"/>
      <c r="GX72" s="20"/>
      <c r="GY72" s="20"/>
      <c r="GZ72" s="20"/>
      <c r="HA72" s="20"/>
      <c r="HB72" s="20"/>
      <c r="HC72" s="20"/>
      <c r="HD72" s="20"/>
      <c r="HE72" s="20"/>
      <c r="HF72" s="20"/>
      <c r="HG72" s="20"/>
      <c r="HH72" s="20"/>
      <c r="HI72" s="20"/>
      <c r="HJ72" s="20"/>
      <c r="HK72" s="20"/>
      <c r="HL72" s="20"/>
      <c r="HM72" s="20"/>
      <c r="HN72" s="20"/>
      <c r="HO72" s="20"/>
      <c r="HP72" s="20"/>
      <c r="HQ72" s="20"/>
      <c r="HR72" s="20"/>
      <c r="HS72" s="20"/>
      <c r="HT72" s="20"/>
      <c r="HU72" s="20"/>
      <c r="HV72" s="20"/>
      <c r="HW72" s="20"/>
      <c r="HX72" s="20"/>
      <c r="HY72" s="20"/>
      <c r="HZ72" s="20"/>
      <c r="IA72" s="20"/>
      <c r="IB72" s="20"/>
      <c r="IC72" s="20"/>
      <c r="ID72" s="20"/>
      <c r="IE72" s="20"/>
      <c r="IF72" s="20"/>
      <c r="IG72" s="20"/>
      <c r="IH72" s="20"/>
      <c r="II72" s="20"/>
      <c r="IJ72" s="20"/>
      <c r="IK72" s="20"/>
      <c r="IL72" s="20"/>
      <c r="IM72" s="20"/>
      <c r="IN72" s="20"/>
      <c r="IO72" s="20"/>
      <c r="IP72" s="20"/>
      <c r="IQ72" s="20"/>
      <c r="IR72" s="20"/>
      <c r="IS72" s="20"/>
      <c r="IT72" s="20"/>
      <c r="IU72" s="20"/>
      <c r="IV72" s="20"/>
    </row>
    <row r="73" spans="1:256" ht="3" customHeight="1" x14ac:dyDescent="0.1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1">
        <f t="shared" ca="1" si="4"/>
        <v>3</v>
      </c>
      <c r="AN73" s="31"/>
      <c r="AO73" s="31"/>
      <c r="AP73" s="31"/>
      <c r="AQ73" s="31"/>
      <c r="AR73" s="31"/>
      <c r="AS73" s="31"/>
      <c r="AT73" s="31"/>
      <c r="AU73" s="31"/>
      <c r="AV73" s="31"/>
      <c r="AW73" s="31"/>
      <c r="AX73" s="31"/>
      <c r="AY73" s="31"/>
      <c r="AZ73" s="31"/>
      <c r="BA73" s="1">
        <f t="shared" ca="1" si="5"/>
        <v>3</v>
      </c>
      <c r="BB73" s="31"/>
      <c r="BC73" s="31"/>
      <c r="BD73" s="31"/>
      <c r="BE73" s="31"/>
      <c r="BF73" s="31"/>
      <c r="BG73" s="31"/>
      <c r="BH73" s="31"/>
      <c r="BI73" s="31"/>
      <c r="BJ73" s="31"/>
      <c r="BK73" s="31"/>
      <c r="BL73" s="31"/>
      <c r="BM73" s="31"/>
      <c r="BN73" s="31"/>
      <c r="BO73" s="1">
        <f t="shared" ca="1" si="6"/>
        <v>3</v>
      </c>
      <c r="BP73" s="31"/>
      <c r="BQ73" s="31"/>
      <c r="BR73" s="31"/>
      <c r="BS73" s="31"/>
      <c r="BT73" s="31"/>
      <c r="BU73" s="31"/>
      <c r="BV73" s="31"/>
      <c r="BW73" s="31"/>
      <c r="BX73" s="31"/>
      <c r="BY73" s="31"/>
      <c r="BZ73" s="31"/>
      <c r="CA73" s="31"/>
      <c r="CB73" s="31"/>
      <c r="CC73" s="1">
        <f t="shared" ca="1" si="7"/>
        <v>3</v>
      </c>
      <c r="CD73" s="31"/>
      <c r="CE73" s="31"/>
      <c r="CF73" s="31"/>
      <c r="CG73" s="31"/>
      <c r="CH73" s="31"/>
      <c r="CI73" s="31"/>
      <c r="CJ73" s="31"/>
      <c r="CK73" s="31"/>
      <c r="CL73" s="31"/>
      <c r="CM73" s="31"/>
      <c r="CN73" s="31"/>
      <c r="CO73" s="31"/>
      <c r="CP73" s="31"/>
      <c r="CQ73" s="1">
        <f t="shared" ca="1" si="8"/>
        <v>3</v>
      </c>
      <c r="CR73" s="31"/>
      <c r="CS73" s="31"/>
      <c r="CT73" s="31"/>
      <c r="CU73" s="31"/>
      <c r="CV73" s="31"/>
      <c r="CW73" s="31"/>
      <c r="CX73" s="31"/>
      <c r="CY73" s="31"/>
      <c r="CZ73" s="31"/>
      <c r="DA73" s="31"/>
      <c r="DB73" s="31"/>
      <c r="DC73" s="31"/>
      <c r="DD73" s="31"/>
      <c r="DE73" s="1">
        <f t="shared" ca="1" si="9"/>
        <v>3</v>
      </c>
      <c r="DF73" s="9"/>
      <c r="DG73" s="9"/>
      <c r="DH73" s="9"/>
      <c r="DI73" s="9"/>
      <c r="DJ73" s="9"/>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20"/>
      <c r="ET73" s="20"/>
      <c r="EU73" s="20"/>
      <c r="EV73" s="20"/>
      <c r="EW73" s="20"/>
      <c r="EX73" s="20"/>
      <c r="EY73" s="20"/>
      <c r="EZ73" s="20"/>
      <c r="FA73" s="20"/>
      <c r="FB73" s="20"/>
      <c r="FC73" s="20"/>
      <c r="FD73" s="20"/>
      <c r="FE73" s="20"/>
      <c r="FF73" s="20"/>
      <c r="FG73" s="20"/>
      <c r="FH73" s="20"/>
      <c r="FI73" s="20"/>
      <c r="FJ73" s="20"/>
      <c r="FK73" s="20"/>
      <c r="FL73" s="20"/>
      <c r="FM73" s="20"/>
      <c r="FN73" s="20"/>
      <c r="FO73" s="20"/>
      <c r="FP73" s="20"/>
      <c r="FQ73" s="20"/>
      <c r="FR73" s="20"/>
      <c r="FS73" s="20"/>
      <c r="FT73" s="20"/>
      <c r="FU73" s="20"/>
      <c r="FV73" s="20"/>
      <c r="FW73" s="20"/>
      <c r="FX73" s="20"/>
      <c r="FY73" s="20"/>
      <c r="FZ73" s="20"/>
      <c r="GA73" s="20"/>
      <c r="GB73" s="20"/>
      <c r="GC73" s="20"/>
      <c r="GD73" s="20"/>
      <c r="GE73" s="20"/>
      <c r="GF73" s="20"/>
      <c r="GG73" s="20"/>
      <c r="GH73" s="20"/>
      <c r="GI73" s="20"/>
      <c r="GJ73" s="20"/>
      <c r="GK73" s="20"/>
      <c r="GL73" s="20"/>
      <c r="GM73" s="20"/>
      <c r="GN73" s="20"/>
      <c r="GO73" s="20"/>
      <c r="GP73" s="20"/>
      <c r="GQ73" s="20"/>
      <c r="GR73" s="20"/>
      <c r="GS73" s="20"/>
      <c r="GT73" s="20"/>
      <c r="GU73" s="20"/>
      <c r="GV73" s="20"/>
      <c r="GW73" s="20"/>
      <c r="GX73" s="20"/>
      <c r="GY73" s="20"/>
      <c r="GZ73" s="20"/>
      <c r="HA73" s="20"/>
      <c r="HB73" s="20"/>
      <c r="HC73" s="20"/>
      <c r="HD73" s="20"/>
      <c r="HE73" s="20"/>
      <c r="HF73" s="20"/>
      <c r="HG73" s="20"/>
      <c r="HH73" s="20"/>
      <c r="HI73" s="20"/>
      <c r="HJ73" s="20"/>
      <c r="HK73" s="20"/>
      <c r="HL73" s="20"/>
      <c r="HM73" s="20"/>
      <c r="HN73" s="20"/>
      <c r="HO73" s="20"/>
      <c r="HP73" s="20"/>
      <c r="HQ73" s="20"/>
      <c r="HR73" s="20"/>
      <c r="HS73" s="20"/>
      <c r="HT73" s="20"/>
      <c r="HU73" s="20"/>
      <c r="HV73" s="20"/>
      <c r="HW73" s="20"/>
      <c r="HX73" s="20"/>
      <c r="HY73" s="20"/>
      <c r="HZ73" s="20"/>
      <c r="IA73" s="20"/>
      <c r="IB73" s="20"/>
      <c r="IC73" s="20"/>
      <c r="ID73" s="20"/>
      <c r="IE73" s="20"/>
      <c r="IF73" s="20"/>
      <c r="IG73" s="20"/>
      <c r="IH73" s="20"/>
      <c r="II73" s="20"/>
      <c r="IJ73" s="20"/>
      <c r="IK73" s="20"/>
      <c r="IL73" s="20"/>
      <c r="IM73" s="20"/>
      <c r="IN73" s="20"/>
      <c r="IO73" s="20"/>
      <c r="IP73" s="20"/>
      <c r="IQ73" s="20"/>
      <c r="IR73" s="20"/>
      <c r="IS73" s="20"/>
      <c r="IT73" s="20"/>
      <c r="IU73" s="20"/>
      <c r="IV73" s="20"/>
    </row>
    <row r="74" spans="1:256" ht="3" customHeight="1" x14ac:dyDescent="0.1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1">
        <f t="shared" ca="1" si="4"/>
        <v>3</v>
      </c>
      <c r="AN74" s="31"/>
      <c r="AO74" s="31"/>
      <c r="AP74" s="31"/>
      <c r="AQ74" s="31"/>
      <c r="AR74" s="31"/>
      <c r="AS74" s="31"/>
      <c r="AT74" s="31"/>
      <c r="AU74" s="31"/>
      <c r="AV74" s="31"/>
      <c r="AW74" s="31"/>
      <c r="AX74" s="31"/>
      <c r="AY74" s="31"/>
      <c r="AZ74" s="31"/>
      <c r="BA74" s="1">
        <f t="shared" ca="1" si="5"/>
        <v>3</v>
      </c>
      <c r="BB74" s="31"/>
      <c r="BC74" s="31"/>
      <c r="BD74" s="31"/>
      <c r="BE74" s="31"/>
      <c r="BF74" s="31"/>
      <c r="BG74" s="31"/>
      <c r="BH74" s="31"/>
      <c r="BI74" s="31"/>
      <c r="BJ74" s="31"/>
      <c r="BK74" s="31"/>
      <c r="BL74" s="31"/>
      <c r="BM74" s="31"/>
      <c r="BN74" s="31"/>
      <c r="BO74" s="1">
        <f ca="1">IF($A$41=FALSE,0,MOD(BO74+1,4))</f>
        <v>3</v>
      </c>
      <c r="BP74" s="31"/>
      <c r="BQ74" s="31"/>
      <c r="BR74" s="31"/>
      <c r="BS74" s="31"/>
      <c r="BT74" s="31"/>
      <c r="BU74" s="31"/>
      <c r="BV74" s="31"/>
      <c r="BW74" s="31"/>
      <c r="BX74" s="31"/>
      <c r="BY74" s="31"/>
      <c r="BZ74" s="31"/>
      <c r="CA74" s="31"/>
      <c r="CB74" s="31"/>
      <c r="CC74" s="1">
        <f ca="1">IF($A$41=FALSE,0,MOD(CC74+1,4))</f>
        <v>2</v>
      </c>
      <c r="CD74" s="31"/>
      <c r="CE74" s="31"/>
      <c r="CF74" s="31"/>
      <c r="CG74" s="31"/>
      <c r="CH74" s="31"/>
      <c r="CI74" s="31"/>
      <c r="CJ74" s="31"/>
      <c r="CK74" s="31"/>
      <c r="CL74" s="31"/>
      <c r="CM74" s="31"/>
      <c r="CN74" s="31"/>
      <c r="CO74" s="31"/>
      <c r="CP74" s="31"/>
      <c r="CQ74" s="1">
        <f ca="1">IF($A$41=FALSE,0,MOD(CQ74+1,4))</f>
        <v>2</v>
      </c>
      <c r="CR74" s="31"/>
      <c r="CS74" s="31"/>
      <c r="CT74" s="31"/>
      <c r="CU74" s="31"/>
      <c r="CV74" s="31"/>
      <c r="CW74" s="31"/>
      <c r="CX74" s="31"/>
      <c r="CY74" s="31"/>
      <c r="CZ74" s="31"/>
      <c r="DA74" s="31"/>
      <c r="DB74" s="31"/>
      <c r="DC74" s="31"/>
      <c r="DD74" s="31"/>
      <c r="DE74" s="1">
        <f ca="1">IF($A$41=FALSE,0,MOD(DE74+1,4))</f>
        <v>2</v>
      </c>
      <c r="DF74" s="9"/>
      <c r="DG74" s="9"/>
      <c r="DH74" s="9"/>
      <c r="DI74" s="9"/>
      <c r="DJ74" s="9"/>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20"/>
      <c r="ET74" s="20"/>
      <c r="EU74" s="20"/>
      <c r="EV74" s="20"/>
      <c r="EW74" s="20"/>
      <c r="EX74" s="20"/>
      <c r="EY74" s="20"/>
      <c r="EZ74" s="20"/>
      <c r="FA74" s="20"/>
      <c r="FB74" s="20"/>
      <c r="FC74" s="20"/>
      <c r="FD74" s="20"/>
      <c r="FE74" s="20"/>
      <c r="FF74" s="20"/>
      <c r="FG74" s="20"/>
      <c r="FH74" s="20"/>
      <c r="FI74" s="20"/>
      <c r="FJ74" s="20"/>
      <c r="FK74" s="20"/>
      <c r="FL74" s="20"/>
      <c r="FM74" s="20"/>
      <c r="FN74" s="20"/>
      <c r="FO74" s="20"/>
      <c r="FP74" s="20"/>
      <c r="FQ74" s="20"/>
      <c r="FR74" s="20"/>
      <c r="FS74" s="20"/>
      <c r="FT74" s="20"/>
      <c r="FU74" s="20"/>
      <c r="FV74" s="20"/>
      <c r="FW74" s="20"/>
      <c r="FX74" s="20"/>
      <c r="FY74" s="20"/>
      <c r="FZ74" s="20"/>
      <c r="GA74" s="20"/>
      <c r="GB74" s="20"/>
      <c r="GC74" s="20"/>
      <c r="GD74" s="20"/>
      <c r="GE74" s="20"/>
      <c r="GF74" s="20"/>
      <c r="GG74" s="20"/>
      <c r="GH74" s="20"/>
      <c r="GI74" s="20"/>
      <c r="GJ74" s="20"/>
      <c r="GK74" s="20"/>
      <c r="GL74" s="20"/>
      <c r="GM74" s="20"/>
      <c r="GN74" s="20"/>
      <c r="GO74" s="20"/>
      <c r="GP74" s="20"/>
      <c r="GQ74" s="20"/>
      <c r="GR74" s="20"/>
      <c r="GS74" s="20"/>
      <c r="GT74" s="20"/>
      <c r="GU74" s="20"/>
      <c r="GV74" s="20"/>
      <c r="GW74" s="20"/>
      <c r="GX74" s="20"/>
      <c r="GY74" s="20"/>
      <c r="GZ74" s="20"/>
      <c r="HA74" s="20"/>
      <c r="HB74" s="20"/>
      <c r="HC74" s="20"/>
      <c r="HD74" s="20"/>
      <c r="HE74" s="20"/>
      <c r="HF74" s="20"/>
      <c r="HG74" s="20"/>
      <c r="HH74" s="20"/>
      <c r="HI74" s="20"/>
      <c r="HJ74" s="20"/>
      <c r="HK74" s="20"/>
      <c r="HL74" s="20"/>
      <c r="HM74" s="20"/>
      <c r="HN74" s="20"/>
      <c r="HO74" s="20"/>
      <c r="HP74" s="20"/>
      <c r="HQ74" s="20"/>
      <c r="HR74" s="20"/>
      <c r="HS74" s="20"/>
      <c r="HT74" s="20"/>
      <c r="HU74" s="20"/>
      <c r="HV74" s="20"/>
      <c r="HW74" s="20"/>
      <c r="HX74" s="20"/>
      <c r="HY74" s="20"/>
      <c r="HZ74" s="20"/>
      <c r="IA74" s="20"/>
      <c r="IB74" s="20"/>
      <c r="IC74" s="20"/>
      <c r="ID74" s="20"/>
      <c r="IE74" s="20"/>
      <c r="IF74" s="20"/>
      <c r="IG74" s="20"/>
      <c r="IH74" s="20"/>
      <c r="II74" s="20"/>
      <c r="IJ74" s="20"/>
      <c r="IK74" s="20"/>
      <c r="IL74" s="20"/>
      <c r="IM74" s="20"/>
      <c r="IN74" s="20"/>
      <c r="IO74" s="20"/>
      <c r="IP74" s="20"/>
      <c r="IQ74" s="20"/>
      <c r="IR74" s="20"/>
      <c r="IS74" s="20"/>
      <c r="IT74" s="20"/>
      <c r="IU74" s="20"/>
      <c r="IV74" s="20"/>
    </row>
    <row r="75" spans="1:256" ht="3" customHeight="1" x14ac:dyDescent="0.1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1">
        <f t="shared" ca="1" si="4"/>
        <v>2</v>
      </c>
      <c r="AN75" s="31"/>
      <c r="AO75" s="31"/>
      <c r="AP75" s="31"/>
      <c r="AQ75" s="31"/>
      <c r="AR75" s="31"/>
      <c r="AS75" s="31"/>
      <c r="AT75" s="31"/>
      <c r="AU75" s="31"/>
      <c r="AV75" s="31"/>
      <c r="AW75" s="31"/>
      <c r="AX75" s="31"/>
      <c r="AY75" s="31"/>
      <c r="AZ75" s="31"/>
      <c r="BA75" s="1">
        <f t="shared" ca="1" si="5"/>
        <v>2</v>
      </c>
      <c r="BB75" s="31"/>
      <c r="BC75" s="31"/>
      <c r="BD75" s="31"/>
      <c r="BE75" s="31"/>
      <c r="BF75" s="31"/>
      <c r="BG75" s="31"/>
      <c r="BH75" s="31"/>
      <c r="BI75" s="31"/>
      <c r="BJ75" s="31"/>
      <c r="BK75" s="31"/>
      <c r="BL75" s="31"/>
      <c r="BM75" s="31"/>
      <c r="BN75" s="31"/>
      <c r="BO75" s="1">
        <f t="shared" ca="1" si="6"/>
        <v>2</v>
      </c>
      <c r="BP75" s="31"/>
      <c r="BQ75" s="31"/>
      <c r="BR75" s="31"/>
      <c r="BS75" s="31"/>
      <c r="BT75" s="31"/>
      <c r="BU75" s="31"/>
      <c r="BV75" s="31"/>
      <c r="BW75" s="31"/>
      <c r="BX75" s="31"/>
      <c r="BY75" s="31"/>
      <c r="BZ75" s="31"/>
      <c r="CA75" s="31"/>
      <c r="CB75" s="31"/>
      <c r="CC75" s="1">
        <f t="shared" ca="1" si="7"/>
        <v>2</v>
      </c>
      <c r="CD75" s="31"/>
      <c r="CE75" s="31"/>
      <c r="CF75" s="31"/>
      <c r="CG75" s="31"/>
      <c r="CH75" s="31"/>
      <c r="CI75" s="31"/>
      <c r="CJ75" s="31"/>
      <c r="CK75" s="31"/>
      <c r="CL75" s="31"/>
      <c r="CM75" s="31"/>
      <c r="CN75" s="31"/>
      <c r="CO75" s="31"/>
      <c r="CP75" s="31"/>
      <c r="CQ75" s="1">
        <f t="shared" ca="1" si="8"/>
        <v>2</v>
      </c>
      <c r="CR75" s="31"/>
      <c r="CS75" s="31"/>
      <c r="CT75" s="31"/>
      <c r="CU75" s="31"/>
      <c r="CV75" s="31"/>
      <c r="CW75" s="31"/>
      <c r="CX75" s="31"/>
      <c r="CY75" s="31"/>
      <c r="CZ75" s="31"/>
      <c r="DA75" s="31"/>
      <c r="DB75" s="31"/>
      <c r="DC75" s="31"/>
      <c r="DD75" s="31"/>
      <c r="DE75" s="1">
        <f t="shared" ca="1" si="9"/>
        <v>2</v>
      </c>
      <c r="DF75" s="9"/>
      <c r="DG75" s="9"/>
      <c r="DH75" s="9"/>
      <c r="DI75" s="9"/>
      <c r="DJ75" s="9"/>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20"/>
      <c r="ET75" s="20"/>
      <c r="EU75" s="20"/>
      <c r="EV75" s="20"/>
      <c r="EW75" s="20"/>
      <c r="EX75" s="20"/>
      <c r="EY75" s="20"/>
      <c r="EZ75" s="20"/>
      <c r="FA75" s="20"/>
      <c r="FB75" s="20"/>
      <c r="FC75" s="20"/>
      <c r="FD75" s="20"/>
      <c r="FE75" s="20"/>
      <c r="FF75" s="20"/>
      <c r="FG75" s="20"/>
      <c r="FH75" s="20"/>
      <c r="FI75" s="20"/>
      <c r="FJ75" s="20"/>
      <c r="FK75" s="20"/>
      <c r="FL75" s="20"/>
      <c r="FM75" s="20"/>
      <c r="FN75" s="20"/>
      <c r="FO75" s="20"/>
      <c r="FP75" s="20"/>
      <c r="FQ75" s="20"/>
      <c r="FR75" s="20"/>
      <c r="FS75" s="20"/>
      <c r="FT75" s="20"/>
      <c r="FU75" s="20"/>
      <c r="FV75" s="20"/>
      <c r="FW75" s="20"/>
      <c r="FX75" s="20"/>
      <c r="FY75" s="20"/>
      <c r="FZ75" s="20"/>
      <c r="GA75" s="20"/>
      <c r="GB75" s="20"/>
      <c r="GC75" s="20"/>
      <c r="GD75" s="20"/>
      <c r="GE75" s="20"/>
      <c r="GF75" s="20"/>
      <c r="GG75" s="20"/>
      <c r="GH75" s="20"/>
      <c r="GI75" s="20"/>
      <c r="GJ75" s="20"/>
      <c r="GK75" s="20"/>
      <c r="GL75" s="20"/>
      <c r="GM75" s="20"/>
      <c r="GN75" s="20"/>
      <c r="GO75" s="20"/>
      <c r="GP75" s="20"/>
      <c r="GQ75" s="20"/>
      <c r="GR75" s="20"/>
      <c r="GS75" s="20"/>
      <c r="GT75" s="20"/>
      <c r="GU75" s="20"/>
      <c r="GV75" s="20"/>
      <c r="GW75" s="20"/>
      <c r="GX75" s="20"/>
      <c r="GY75" s="20"/>
      <c r="GZ75" s="20"/>
      <c r="HA75" s="20"/>
      <c r="HB75" s="20"/>
      <c r="HC75" s="20"/>
      <c r="HD75" s="20"/>
      <c r="HE75" s="20"/>
      <c r="HF75" s="20"/>
      <c r="HG75" s="20"/>
      <c r="HH75" s="20"/>
      <c r="HI75" s="20"/>
      <c r="HJ75" s="20"/>
      <c r="HK75" s="20"/>
      <c r="HL75" s="20"/>
      <c r="HM75" s="20"/>
      <c r="HN75" s="20"/>
      <c r="HO75" s="20"/>
      <c r="HP75" s="20"/>
      <c r="HQ75" s="20"/>
      <c r="HR75" s="20"/>
      <c r="HS75" s="20"/>
      <c r="HT75" s="20"/>
      <c r="HU75" s="20"/>
      <c r="HV75" s="20"/>
      <c r="HW75" s="20"/>
      <c r="HX75" s="20"/>
      <c r="HY75" s="20"/>
      <c r="HZ75" s="20"/>
      <c r="IA75" s="20"/>
      <c r="IB75" s="20"/>
      <c r="IC75" s="20"/>
      <c r="ID75" s="20"/>
      <c r="IE75" s="20"/>
      <c r="IF75" s="20"/>
      <c r="IG75" s="20"/>
      <c r="IH75" s="20"/>
      <c r="II75" s="20"/>
      <c r="IJ75" s="20"/>
      <c r="IK75" s="20"/>
      <c r="IL75" s="20"/>
      <c r="IM75" s="20"/>
      <c r="IN75" s="20"/>
      <c r="IO75" s="20"/>
      <c r="IP75" s="20"/>
      <c r="IQ75" s="20"/>
      <c r="IR75" s="20"/>
      <c r="IS75" s="20"/>
      <c r="IT75" s="20"/>
      <c r="IU75" s="20"/>
      <c r="IV75" s="20"/>
    </row>
    <row r="76" spans="1:256" ht="3" customHeight="1" x14ac:dyDescent="0.1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1">
        <f t="shared" ca="1" si="4"/>
        <v>2</v>
      </c>
      <c r="AN76" s="31"/>
      <c r="AO76" s="31"/>
      <c r="AP76" s="31"/>
      <c r="AQ76" s="31"/>
      <c r="AR76" s="31"/>
      <c r="AS76" s="31"/>
      <c r="AT76" s="31"/>
      <c r="AU76" s="31"/>
      <c r="AV76" s="31"/>
      <c r="AW76" s="31"/>
      <c r="AX76" s="31"/>
      <c r="AY76" s="31"/>
      <c r="AZ76" s="31"/>
      <c r="BA76" s="1">
        <f t="shared" ca="1" si="5"/>
        <v>2</v>
      </c>
      <c r="BB76" s="31"/>
      <c r="BC76" s="31"/>
      <c r="BD76" s="31"/>
      <c r="BE76" s="31"/>
      <c r="BF76" s="31"/>
      <c r="BG76" s="31"/>
      <c r="BH76" s="31"/>
      <c r="BI76" s="31"/>
      <c r="BJ76" s="31"/>
      <c r="BK76" s="31"/>
      <c r="BL76" s="31"/>
      <c r="BM76" s="31"/>
      <c r="BN76" s="31"/>
      <c r="BO76" s="1">
        <f t="shared" ca="1" si="6"/>
        <v>2</v>
      </c>
      <c r="BP76" s="31"/>
      <c r="BQ76" s="31"/>
      <c r="BR76" s="31"/>
      <c r="BS76" s="31"/>
      <c r="BT76" s="31"/>
      <c r="BU76" s="31"/>
      <c r="BV76" s="31"/>
      <c r="BW76" s="31"/>
      <c r="BX76" s="31"/>
      <c r="BY76" s="31"/>
      <c r="BZ76" s="31"/>
      <c r="CA76" s="31"/>
      <c r="CB76" s="31"/>
      <c r="CC76" s="1">
        <f t="shared" ca="1" si="7"/>
        <v>2</v>
      </c>
      <c r="CD76" s="31"/>
      <c r="CE76" s="31"/>
      <c r="CF76" s="31"/>
      <c r="CG76" s="31"/>
      <c r="CH76" s="31"/>
      <c r="CI76" s="31"/>
      <c r="CJ76" s="31"/>
      <c r="CK76" s="31"/>
      <c r="CL76" s="31"/>
      <c r="CM76" s="31"/>
      <c r="CN76" s="31"/>
      <c r="CO76" s="31"/>
      <c r="CP76" s="31"/>
      <c r="CQ76" s="1">
        <f t="shared" ca="1" si="8"/>
        <v>2</v>
      </c>
      <c r="CR76" s="31"/>
      <c r="CS76" s="31"/>
      <c r="CT76" s="31"/>
      <c r="CU76" s="31"/>
      <c r="CV76" s="31"/>
      <c r="CW76" s="31"/>
      <c r="CX76" s="31"/>
      <c r="CY76" s="31"/>
      <c r="CZ76" s="31"/>
      <c r="DA76" s="31"/>
      <c r="DB76" s="31"/>
      <c r="DC76" s="31"/>
      <c r="DD76" s="31"/>
      <c r="DE76" s="1">
        <f t="shared" ca="1" si="9"/>
        <v>2</v>
      </c>
      <c r="DF76" s="9"/>
      <c r="DG76" s="9"/>
      <c r="DH76" s="9"/>
      <c r="DI76" s="9"/>
      <c r="DJ76" s="9"/>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20"/>
      <c r="ET76" s="20"/>
      <c r="EU76" s="20"/>
      <c r="EV76" s="20"/>
      <c r="EW76" s="20"/>
      <c r="EX76" s="20"/>
      <c r="EY76" s="20"/>
      <c r="EZ76" s="20"/>
      <c r="FA76" s="20"/>
      <c r="FB76" s="20"/>
      <c r="FC76" s="20"/>
      <c r="FD76" s="20"/>
      <c r="FE76" s="20"/>
      <c r="FF76" s="20"/>
      <c r="FG76" s="20"/>
      <c r="FH76" s="20"/>
      <c r="FI76" s="20"/>
      <c r="FJ76" s="20"/>
      <c r="FK76" s="20"/>
      <c r="FL76" s="20"/>
      <c r="FM76" s="20"/>
      <c r="FN76" s="20"/>
      <c r="FO76" s="20"/>
      <c r="FP76" s="20"/>
      <c r="FQ76" s="20"/>
      <c r="FR76" s="20"/>
      <c r="FS76" s="20"/>
      <c r="FT76" s="20"/>
      <c r="FU76" s="20"/>
      <c r="FV76" s="20"/>
      <c r="FW76" s="20"/>
      <c r="FX76" s="20"/>
      <c r="FY76" s="20"/>
      <c r="FZ76" s="20"/>
      <c r="GA76" s="20"/>
      <c r="GB76" s="20"/>
      <c r="GC76" s="20"/>
      <c r="GD76" s="20"/>
      <c r="GE76" s="20"/>
      <c r="GF76" s="20"/>
      <c r="GG76" s="20"/>
      <c r="GH76" s="20"/>
      <c r="GI76" s="20"/>
      <c r="GJ76" s="20"/>
      <c r="GK76" s="20"/>
      <c r="GL76" s="20"/>
      <c r="GM76" s="20"/>
      <c r="GN76" s="20"/>
      <c r="GO76" s="20"/>
      <c r="GP76" s="20"/>
      <c r="GQ76" s="20"/>
      <c r="GR76" s="20"/>
      <c r="GS76" s="20"/>
      <c r="GT76" s="20"/>
      <c r="GU76" s="20"/>
      <c r="GV76" s="20"/>
      <c r="GW76" s="20"/>
      <c r="GX76" s="20"/>
      <c r="GY76" s="20"/>
      <c r="GZ76" s="20"/>
      <c r="HA76" s="20"/>
      <c r="HB76" s="20"/>
      <c r="HC76" s="20"/>
      <c r="HD76" s="20"/>
      <c r="HE76" s="20"/>
      <c r="HF76" s="20"/>
      <c r="HG76" s="20"/>
      <c r="HH76" s="20"/>
      <c r="HI76" s="20"/>
      <c r="HJ76" s="20"/>
      <c r="HK76" s="20"/>
      <c r="HL76" s="20"/>
      <c r="HM76" s="20"/>
      <c r="HN76" s="20"/>
      <c r="HO76" s="20"/>
      <c r="HP76" s="20"/>
      <c r="HQ76" s="20"/>
      <c r="HR76" s="20"/>
      <c r="HS76" s="20"/>
      <c r="HT76" s="20"/>
      <c r="HU76" s="20"/>
      <c r="HV76" s="20"/>
      <c r="HW76" s="20"/>
      <c r="HX76" s="20"/>
      <c r="HY76" s="20"/>
      <c r="HZ76" s="20"/>
      <c r="IA76" s="20"/>
      <c r="IB76" s="20"/>
      <c r="IC76" s="20"/>
      <c r="ID76" s="20"/>
      <c r="IE76" s="20"/>
      <c r="IF76" s="20"/>
      <c r="IG76" s="20"/>
      <c r="IH76" s="20"/>
      <c r="II76" s="20"/>
      <c r="IJ76" s="20"/>
      <c r="IK76" s="20"/>
      <c r="IL76" s="20"/>
      <c r="IM76" s="20"/>
      <c r="IN76" s="20"/>
      <c r="IO76" s="20"/>
      <c r="IP76" s="20"/>
      <c r="IQ76" s="20"/>
      <c r="IR76" s="20"/>
      <c r="IS76" s="20"/>
      <c r="IT76" s="20"/>
      <c r="IU76" s="20"/>
      <c r="IV76" s="20"/>
    </row>
    <row r="77" spans="1:256" ht="3" customHeight="1" x14ac:dyDescent="0.1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1">
        <f t="shared" ca="1" si="4"/>
        <v>2</v>
      </c>
      <c r="AN77" s="31"/>
      <c r="AO77" s="31"/>
      <c r="AP77" s="31"/>
      <c r="AQ77" s="31"/>
      <c r="AR77" s="31"/>
      <c r="AS77" s="31"/>
      <c r="AT77" s="31"/>
      <c r="AU77" s="31"/>
      <c r="AV77" s="31"/>
      <c r="AW77" s="31"/>
      <c r="AX77" s="31"/>
      <c r="AY77" s="31"/>
      <c r="AZ77" s="31"/>
      <c r="BA77" s="1">
        <f t="shared" ca="1" si="5"/>
        <v>0</v>
      </c>
      <c r="BB77" s="31"/>
      <c r="BC77" s="31"/>
      <c r="BD77" s="31"/>
      <c r="BE77" s="31"/>
      <c r="BF77" s="31"/>
      <c r="BG77" s="31"/>
      <c r="BH77" s="31"/>
      <c r="BI77" s="31"/>
      <c r="BJ77" s="31"/>
      <c r="BK77" s="31"/>
      <c r="BL77" s="31"/>
      <c r="BM77" s="31"/>
      <c r="BN77" s="31"/>
      <c r="BO77" s="1">
        <f ca="1">IF($A$41=FALSE,0,MOD(BO77+1,4))</f>
        <v>0</v>
      </c>
      <c r="BP77" s="31"/>
      <c r="BQ77" s="31"/>
      <c r="BR77" s="31"/>
      <c r="BS77" s="31"/>
      <c r="BT77" s="31"/>
      <c r="BU77" s="31"/>
      <c r="BV77" s="31"/>
      <c r="BW77" s="31"/>
      <c r="BX77" s="31"/>
      <c r="BY77" s="31"/>
      <c r="BZ77" s="31"/>
      <c r="CA77" s="31"/>
      <c r="CB77" s="31"/>
      <c r="CC77" s="1">
        <f ca="1">IF($A$41=FALSE,0,MOD(CC77+1,4))</f>
        <v>0</v>
      </c>
      <c r="CD77" s="31"/>
      <c r="CE77" s="31"/>
      <c r="CF77" s="31"/>
      <c r="CG77" s="31"/>
      <c r="CH77" s="31"/>
      <c r="CI77" s="31"/>
      <c r="CJ77" s="31"/>
      <c r="CK77" s="31"/>
      <c r="CL77" s="31"/>
      <c r="CM77" s="31"/>
      <c r="CN77" s="31"/>
      <c r="CO77" s="31"/>
      <c r="CP77" s="31"/>
      <c r="CQ77" s="1">
        <f ca="1">IF($A$41=FALSE,0,MOD(CQ77+1,4))</f>
        <v>0</v>
      </c>
      <c r="CR77" s="31"/>
      <c r="CS77" s="31"/>
      <c r="CT77" s="31"/>
      <c r="CU77" s="31"/>
      <c r="CV77" s="31"/>
      <c r="CW77" s="31"/>
      <c r="CX77" s="31"/>
      <c r="CY77" s="31"/>
      <c r="CZ77" s="31"/>
      <c r="DA77" s="31"/>
      <c r="DB77" s="31"/>
      <c r="DC77" s="31"/>
      <c r="DD77" s="31"/>
      <c r="DE77" s="1">
        <f ca="1">IF($A$41=FALSE,0,MOD(DE77+1,4))</f>
        <v>0</v>
      </c>
      <c r="DF77" s="9"/>
      <c r="DG77" s="9"/>
      <c r="DH77" s="9"/>
      <c r="DI77" s="9"/>
      <c r="DJ77" s="9"/>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20"/>
      <c r="ET77" s="20"/>
      <c r="EU77" s="20"/>
      <c r="EV77" s="20"/>
      <c r="EW77" s="20"/>
      <c r="EX77" s="20"/>
      <c r="EY77" s="20"/>
      <c r="EZ77" s="20"/>
      <c r="FA77" s="20"/>
      <c r="FB77" s="20"/>
      <c r="FC77" s="20"/>
      <c r="FD77" s="20"/>
      <c r="FE77" s="20"/>
      <c r="FF77" s="20"/>
      <c r="FG77" s="20"/>
      <c r="FH77" s="20"/>
      <c r="FI77" s="20"/>
      <c r="FJ77" s="20"/>
      <c r="FK77" s="20"/>
      <c r="FL77" s="20"/>
      <c r="FM77" s="20"/>
      <c r="FN77" s="20"/>
      <c r="FO77" s="20"/>
      <c r="FP77" s="20"/>
      <c r="FQ77" s="20"/>
      <c r="FR77" s="20"/>
      <c r="FS77" s="20"/>
      <c r="FT77" s="20"/>
      <c r="FU77" s="20"/>
      <c r="FV77" s="20"/>
      <c r="FW77" s="20"/>
      <c r="FX77" s="20"/>
      <c r="FY77" s="20"/>
      <c r="FZ77" s="20"/>
      <c r="GA77" s="20"/>
      <c r="GB77" s="20"/>
      <c r="GC77" s="20"/>
      <c r="GD77" s="20"/>
      <c r="GE77" s="20"/>
      <c r="GF77" s="20"/>
      <c r="GG77" s="20"/>
      <c r="GH77" s="20"/>
      <c r="GI77" s="20"/>
      <c r="GJ77" s="20"/>
      <c r="GK77" s="20"/>
      <c r="GL77" s="20"/>
      <c r="GM77" s="20"/>
      <c r="GN77" s="20"/>
      <c r="GO77" s="20"/>
      <c r="GP77" s="20"/>
      <c r="GQ77" s="20"/>
      <c r="GR77" s="20"/>
      <c r="GS77" s="20"/>
      <c r="GT77" s="20"/>
      <c r="GU77" s="20"/>
      <c r="GV77" s="20"/>
      <c r="GW77" s="20"/>
      <c r="GX77" s="20"/>
      <c r="GY77" s="20"/>
      <c r="GZ77" s="20"/>
      <c r="HA77" s="20"/>
      <c r="HB77" s="20"/>
      <c r="HC77" s="20"/>
      <c r="HD77" s="20"/>
      <c r="HE77" s="20"/>
      <c r="HF77" s="20"/>
      <c r="HG77" s="20"/>
      <c r="HH77" s="20"/>
      <c r="HI77" s="20"/>
      <c r="HJ77" s="20"/>
      <c r="HK77" s="20"/>
      <c r="HL77" s="20"/>
      <c r="HM77" s="20"/>
      <c r="HN77" s="20"/>
      <c r="HO77" s="20"/>
      <c r="HP77" s="20"/>
      <c r="HQ77" s="20"/>
      <c r="HR77" s="20"/>
      <c r="HS77" s="20"/>
      <c r="HT77" s="20"/>
      <c r="HU77" s="20"/>
      <c r="HV77" s="20"/>
      <c r="HW77" s="20"/>
      <c r="HX77" s="20"/>
      <c r="HY77" s="20"/>
      <c r="HZ77" s="20"/>
      <c r="IA77" s="20"/>
      <c r="IB77" s="20"/>
      <c r="IC77" s="20"/>
      <c r="ID77" s="20"/>
      <c r="IE77" s="20"/>
      <c r="IF77" s="20"/>
      <c r="IG77" s="20"/>
      <c r="IH77" s="20"/>
      <c r="II77" s="20"/>
      <c r="IJ77" s="20"/>
      <c r="IK77" s="20"/>
      <c r="IL77" s="20"/>
      <c r="IM77" s="20"/>
      <c r="IN77" s="20"/>
      <c r="IO77" s="20"/>
      <c r="IP77" s="20"/>
      <c r="IQ77" s="20"/>
      <c r="IR77" s="20"/>
      <c r="IS77" s="20"/>
      <c r="IT77" s="20"/>
      <c r="IU77" s="20"/>
      <c r="IV77" s="20"/>
    </row>
    <row r="78" spans="1:256" ht="3" customHeight="1" x14ac:dyDescent="0.1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1">
        <f t="shared" ca="1" si="4"/>
        <v>0</v>
      </c>
      <c r="AN78" s="32">
        <f ca="1">VLOOKUP(AM67,DATA,2)</f>
        <v>2</v>
      </c>
      <c r="AO78" s="32"/>
      <c r="AP78" s="32"/>
      <c r="AQ78" s="32"/>
      <c r="AR78" s="32"/>
      <c r="AS78" s="32"/>
      <c r="AT78" s="32"/>
      <c r="AU78" s="32"/>
      <c r="AV78" s="32"/>
      <c r="AW78" s="32"/>
      <c r="AX78" s="32"/>
      <c r="AY78" s="32"/>
      <c r="AZ78" s="32"/>
      <c r="BA78" s="1">
        <f t="shared" ca="1" si="5"/>
        <v>0</v>
      </c>
      <c r="BB78" s="32" t="str">
        <f ca="1">VLOOKUP(BA67,DATA,2)</f>
        <v>A</v>
      </c>
      <c r="BC78" s="32"/>
      <c r="BD78" s="32"/>
      <c r="BE78" s="32"/>
      <c r="BF78" s="32"/>
      <c r="BG78" s="32"/>
      <c r="BH78" s="32"/>
      <c r="BI78" s="32"/>
      <c r="BJ78" s="32"/>
      <c r="BK78" s="32"/>
      <c r="BL78" s="32"/>
      <c r="BM78" s="32"/>
      <c r="BN78" s="32"/>
      <c r="BO78" s="1">
        <f t="shared" ca="1" si="6"/>
        <v>0</v>
      </c>
      <c r="BP78" s="32">
        <f ca="1">VLOOKUP(BO67,DATA,2)</f>
        <v>3</v>
      </c>
      <c r="BQ78" s="32"/>
      <c r="BR78" s="32"/>
      <c r="BS78" s="32"/>
      <c r="BT78" s="32"/>
      <c r="BU78" s="32"/>
      <c r="BV78" s="32"/>
      <c r="BW78" s="32"/>
      <c r="BX78" s="32"/>
      <c r="BY78" s="32"/>
      <c r="BZ78" s="32"/>
      <c r="CA78" s="32"/>
      <c r="CB78" s="32"/>
      <c r="CC78" s="1">
        <f t="shared" ca="1" si="7"/>
        <v>0</v>
      </c>
      <c r="CD78" s="32">
        <f ca="1">VLOOKUP(CC67,DATA,2)</f>
        <v>4</v>
      </c>
      <c r="CE78" s="32"/>
      <c r="CF78" s="32"/>
      <c r="CG78" s="32"/>
      <c r="CH78" s="32"/>
      <c r="CI78" s="32"/>
      <c r="CJ78" s="32"/>
      <c r="CK78" s="32"/>
      <c r="CL78" s="32"/>
      <c r="CM78" s="32"/>
      <c r="CN78" s="32"/>
      <c r="CO78" s="32"/>
      <c r="CP78" s="32"/>
      <c r="CQ78" s="1">
        <f t="shared" ca="1" si="8"/>
        <v>0</v>
      </c>
      <c r="CR78" s="32">
        <f ca="1">VLOOKUP(CQ67,DATA,2)</f>
        <v>5</v>
      </c>
      <c r="CS78" s="32"/>
      <c r="CT78" s="32"/>
      <c r="CU78" s="32"/>
      <c r="CV78" s="32"/>
      <c r="CW78" s="32"/>
      <c r="CX78" s="32"/>
      <c r="CY78" s="32"/>
      <c r="CZ78" s="32"/>
      <c r="DA78" s="32"/>
      <c r="DB78" s="32"/>
      <c r="DC78" s="32"/>
      <c r="DD78" s="32"/>
      <c r="DE78" s="1">
        <f t="shared" ca="1" si="9"/>
        <v>0</v>
      </c>
      <c r="DF78" s="9"/>
      <c r="DG78" s="9"/>
      <c r="DH78" s="9"/>
      <c r="DI78" s="9"/>
      <c r="DJ78" s="9"/>
      <c r="DK78" s="20"/>
      <c r="DL78" s="20"/>
      <c r="DM78" s="20"/>
      <c r="DN78" s="20"/>
      <c r="DO78" s="20"/>
      <c r="DP78" s="20"/>
      <c r="DQ78" s="20"/>
      <c r="DR78" s="20"/>
      <c r="DS78" s="20"/>
      <c r="DT78" s="20"/>
      <c r="DU78" s="20"/>
      <c r="DV78" s="20"/>
      <c r="DW78" s="20"/>
      <c r="DX78" s="20"/>
      <c r="DY78" s="20"/>
      <c r="DZ78" s="20"/>
      <c r="EA78" s="20"/>
      <c r="EB78" s="20"/>
      <c r="EC78" s="20"/>
      <c r="ED78" s="20"/>
      <c r="EE78" s="20"/>
      <c r="EF78" s="20"/>
      <c r="EG78" s="20"/>
      <c r="EH78" s="20"/>
      <c r="EI78" s="20"/>
      <c r="EJ78" s="20"/>
      <c r="EK78" s="20"/>
      <c r="EL78" s="20"/>
      <c r="EM78" s="20"/>
      <c r="EN78" s="20"/>
      <c r="EO78" s="20"/>
      <c r="EP78" s="20"/>
      <c r="EQ78" s="20"/>
      <c r="ER78" s="20"/>
      <c r="ES78" s="20"/>
      <c r="ET78" s="20"/>
      <c r="EU78" s="20"/>
      <c r="EV78" s="20"/>
      <c r="EW78" s="20"/>
      <c r="EX78" s="20"/>
      <c r="EY78" s="20"/>
      <c r="EZ78" s="20"/>
      <c r="FA78" s="20"/>
      <c r="FB78" s="20"/>
      <c r="FC78" s="20"/>
      <c r="FD78" s="20"/>
      <c r="FE78" s="20"/>
      <c r="FF78" s="20"/>
      <c r="FG78" s="20"/>
      <c r="FH78" s="20"/>
      <c r="FI78" s="20"/>
      <c r="FJ78" s="20"/>
      <c r="FK78" s="20"/>
      <c r="FL78" s="20"/>
      <c r="FM78" s="20"/>
      <c r="FN78" s="20"/>
      <c r="FO78" s="20"/>
      <c r="FP78" s="20"/>
      <c r="FQ78" s="20"/>
      <c r="FR78" s="20"/>
      <c r="FS78" s="20"/>
      <c r="FT78" s="20"/>
      <c r="FU78" s="20"/>
      <c r="FV78" s="20"/>
      <c r="FW78" s="20"/>
      <c r="FX78" s="20"/>
      <c r="FY78" s="20"/>
      <c r="FZ78" s="20"/>
      <c r="GA78" s="20"/>
      <c r="GB78" s="20"/>
      <c r="GC78" s="20"/>
      <c r="GD78" s="20"/>
      <c r="GE78" s="20"/>
      <c r="GF78" s="20"/>
      <c r="GG78" s="20"/>
      <c r="GH78" s="20"/>
      <c r="GI78" s="20"/>
      <c r="GJ78" s="20"/>
      <c r="GK78" s="20"/>
      <c r="GL78" s="20"/>
      <c r="GM78" s="20"/>
      <c r="GN78" s="20"/>
      <c r="GO78" s="20"/>
      <c r="GP78" s="20"/>
      <c r="GQ78" s="20"/>
      <c r="GR78" s="20"/>
      <c r="GS78" s="20"/>
      <c r="GT78" s="20"/>
      <c r="GU78" s="20"/>
      <c r="GV78" s="20"/>
      <c r="GW78" s="20"/>
      <c r="GX78" s="20"/>
      <c r="GY78" s="20"/>
      <c r="GZ78" s="20"/>
      <c r="HA78" s="20"/>
      <c r="HB78" s="20"/>
      <c r="HC78" s="20"/>
      <c r="HD78" s="20"/>
      <c r="HE78" s="20"/>
      <c r="HF78" s="20"/>
      <c r="HG78" s="20"/>
      <c r="HH78" s="20"/>
      <c r="HI78" s="20"/>
      <c r="HJ78" s="20"/>
      <c r="HK78" s="20"/>
      <c r="HL78" s="20"/>
      <c r="HM78" s="20"/>
      <c r="HN78" s="20"/>
      <c r="HO78" s="20"/>
      <c r="HP78" s="20"/>
      <c r="HQ78" s="20"/>
      <c r="HR78" s="20"/>
      <c r="HS78" s="20"/>
      <c r="HT78" s="20"/>
      <c r="HU78" s="20"/>
      <c r="HV78" s="20"/>
      <c r="HW78" s="20"/>
      <c r="HX78" s="20"/>
      <c r="HY78" s="20"/>
      <c r="HZ78" s="20"/>
      <c r="IA78" s="20"/>
      <c r="IB78" s="20"/>
      <c r="IC78" s="20"/>
      <c r="ID78" s="20"/>
      <c r="IE78" s="20"/>
      <c r="IF78" s="20"/>
      <c r="IG78" s="20"/>
      <c r="IH78" s="20"/>
      <c r="II78" s="20"/>
      <c r="IJ78" s="20"/>
      <c r="IK78" s="20"/>
      <c r="IL78" s="20"/>
      <c r="IM78" s="20"/>
      <c r="IN78" s="20"/>
      <c r="IO78" s="20"/>
      <c r="IP78" s="20"/>
      <c r="IQ78" s="20"/>
      <c r="IR78" s="20"/>
      <c r="IS78" s="20"/>
      <c r="IT78" s="20"/>
      <c r="IU78" s="20"/>
      <c r="IV78" s="20"/>
    </row>
    <row r="79" spans="1:256" ht="3" customHeight="1" x14ac:dyDescent="0.1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1">
        <f t="shared" ca="1" si="4"/>
        <v>1</v>
      </c>
      <c r="AN79" s="32"/>
      <c r="AO79" s="32"/>
      <c r="AP79" s="32"/>
      <c r="AQ79" s="32"/>
      <c r="AR79" s="32"/>
      <c r="AS79" s="32"/>
      <c r="AT79" s="32"/>
      <c r="AU79" s="32"/>
      <c r="AV79" s="32"/>
      <c r="AW79" s="32"/>
      <c r="AX79" s="32"/>
      <c r="AY79" s="32"/>
      <c r="AZ79" s="32"/>
      <c r="BA79" s="1">
        <f t="shared" ca="1" si="5"/>
        <v>1</v>
      </c>
      <c r="BB79" s="32"/>
      <c r="BC79" s="32"/>
      <c r="BD79" s="32"/>
      <c r="BE79" s="32"/>
      <c r="BF79" s="32"/>
      <c r="BG79" s="32"/>
      <c r="BH79" s="32"/>
      <c r="BI79" s="32"/>
      <c r="BJ79" s="32"/>
      <c r="BK79" s="32"/>
      <c r="BL79" s="32"/>
      <c r="BM79" s="32"/>
      <c r="BN79" s="32"/>
      <c r="BO79" s="1">
        <f t="shared" ca="1" si="6"/>
        <v>1</v>
      </c>
      <c r="BP79" s="32"/>
      <c r="BQ79" s="32"/>
      <c r="BR79" s="32"/>
      <c r="BS79" s="32"/>
      <c r="BT79" s="32"/>
      <c r="BU79" s="32"/>
      <c r="BV79" s="32"/>
      <c r="BW79" s="32"/>
      <c r="BX79" s="32"/>
      <c r="BY79" s="32"/>
      <c r="BZ79" s="32"/>
      <c r="CA79" s="32"/>
      <c r="CB79" s="32"/>
      <c r="CC79" s="1">
        <f t="shared" ca="1" si="7"/>
        <v>1</v>
      </c>
      <c r="CD79" s="32"/>
      <c r="CE79" s="32"/>
      <c r="CF79" s="32"/>
      <c r="CG79" s="32"/>
      <c r="CH79" s="32"/>
      <c r="CI79" s="32"/>
      <c r="CJ79" s="32"/>
      <c r="CK79" s="32"/>
      <c r="CL79" s="32"/>
      <c r="CM79" s="32"/>
      <c r="CN79" s="32"/>
      <c r="CO79" s="32"/>
      <c r="CP79" s="32"/>
      <c r="CQ79" s="1">
        <f t="shared" ca="1" si="8"/>
        <v>1</v>
      </c>
      <c r="CR79" s="32"/>
      <c r="CS79" s="32"/>
      <c r="CT79" s="32"/>
      <c r="CU79" s="32"/>
      <c r="CV79" s="32"/>
      <c r="CW79" s="32"/>
      <c r="CX79" s="32"/>
      <c r="CY79" s="32"/>
      <c r="CZ79" s="32"/>
      <c r="DA79" s="32"/>
      <c r="DB79" s="32"/>
      <c r="DC79" s="32"/>
      <c r="DD79" s="32"/>
      <c r="DE79" s="1">
        <f t="shared" ca="1" si="9"/>
        <v>1</v>
      </c>
      <c r="DF79" s="9"/>
      <c r="DG79" s="9"/>
      <c r="DH79" s="9"/>
      <c r="DI79" s="9"/>
      <c r="DJ79" s="9"/>
      <c r="DK79" s="20"/>
      <c r="DL79" s="20"/>
      <c r="DM79" s="20"/>
      <c r="DN79" s="20"/>
      <c r="DO79" s="20"/>
      <c r="DP79" s="20"/>
      <c r="DQ79" s="20"/>
      <c r="DR79" s="20"/>
      <c r="DS79" s="20"/>
      <c r="DT79" s="20"/>
      <c r="DU79" s="20"/>
      <c r="DV79" s="20"/>
      <c r="DW79" s="20"/>
      <c r="DX79" s="20"/>
      <c r="DY79" s="20"/>
      <c r="DZ79" s="20"/>
      <c r="EA79" s="20"/>
      <c r="EB79" s="20"/>
      <c r="EC79" s="20"/>
      <c r="ED79" s="20"/>
      <c r="EE79" s="20"/>
      <c r="EF79" s="20"/>
      <c r="EG79" s="20"/>
      <c r="EH79" s="20"/>
      <c r="EI79" s="20"/>
      <c r="EJ79" s="20"/>
      <c r="EK79" s="20"/>
      <c r="EL79" s="20"/>
      <c r="EM79" s="20"/>
      <c r="EN79" s="20"/>
      <c r="EO79" s="20"/>
      <c r="EP79" s="20"/>
      <c r="EQ79" s="20"/>
      <c r="ER79" s="20"/>
      <c r="ES79" s="20"/>
      <c r="ET79" s="20"/>
      <c r="EU79" s="20"/>
      <c r="EV79" s="20"/>
      <c r="EW79" s="20"/>
      <c r="EX79" s="20"/>
      <c r="EY79" s="20"/>
      <c r="EZ79" s="20"/>
      <c r="FA79" s="20"/>
      <c r="FB79" s="20"/>
      <c r="FC79" s="20"/>
      <c r="FD79" s="20"/>
      <c r="FE79" s="20"/>
      <c r="FF79" s="20"/>
      <c r="FG79" s="20"/>
      <c r="FH79" s="20"/>
      <c r="FI79" s="20"/>
      <c r="FJ79" s="20"/>
      <c r="FK79" s="20"/>
      <c r="FL79" s="20"/>
      <c r="FM79" s="20"/>
      <c r="FN79" s="20"/>
      <c r="FO79" s="20"/>
      <c r="FP79" s="20"/>
      <c r="FQ79" s="20"/>
      <c r="FR79" s="20"/>
      <c r="FS79" s="20"/>
      <c r="FT79" s="20"/>
      <c r="FU79" s="20"/>
      <c r="FV79" s="20"/>
      <c r="FW79" s="20"/>
      <c r="FX79" s="20"/>
      <c r="FY79" s="20"/>
      <c r="FZ79" s="20"/>
      <c r="GA79" s="20"/>
      <c r="GB79" s="20"/>
      <c r="GC79" s="20"/>
      <c r="GD79" s="20"/>
      <c r="GE79" s="20"/>
      <c r="GF79" s="20"/>
      <c r="GG79" s="20"/>
      <c r="GH79" s="20"/>
      <c r="GI79" s="20"/>
      <c r="GJ79" s="20"/>
      <c r="GK79" s="20"/>
      <c r="GL79" s="20"/>
      <c r="GM79" s="20"/>
      <c r="GN79" s="20"/>
      <c r="GO79" s="20"/>
      <c r="GP79" s="20"/>
      <c r="GQ79" s="20"/>
      <c r="GR79" s="20"/>
      <c r="GS79" s="20"/>
      <c r="GT79" s="20"/>
      <c r="GU79" s="20"/>
      <c r="GV79" s="20"/>
      <c r="GW79" s="20"/>
      <c r="GX79" s="20"/>
      <c r="GY79" s="20"/>
      <c r="GZ79" s="20"/>
      <c r="HA79" s="20"/>
      <c r="HB79" s="20"/>
      <c r="HC79" s="20"/>
      <c r="HD79" s="20"/>
      <c r="HE79" s="20"/>
      <c r="HF79" s="20"/>
      <c r="HG79" s="20"/>
      <c r="HH79" s="20"/>
      <c r="HI79" s="20"/>
      <c r="HJ79" s="20"/>
      <c r="HK79" s="20"/>
      <c r="HL79" s="20"/>
      <c r="HM79" s="20"/>
      <c r="HN79" s="20"/>
      <c r="HO79" s="20"/>
      <c r="HP79" s="20"/>
      <c r="HQ79" s="20"/>
      <c r="HR79" s="20"/>
      <c r="HS79" s="20"/>
      <c r="HT79" s="20"/>
      <c r="HU79" s="20"/>
      <c r="HV79" s="20"/>
      <c r="HW79" s="20"/>
      <c r="HX79" s="20"/>
      <c r="HY79" s="20"/>
      <c r="HZ79" s="20"/>
      <c r="IA79" s="20"/>
      <c r="IB79" s="20"/>
      <c r="IC79" s="20"/>
      <c r="ID79" s="20"/>
      <c r="IE79" s="20"/>
      <c r="IF79" s="20"/>
      <c r="IG79" s="20"/>
      <c r="IH79" s="20"/>
      <c r="II79" s="20"/>
      <c r="IJ79" s="20"/>
      <c r="IK79" s="20"/>
      <c r="IL79" s="20"/>
      <c r="IM79" s="20"/>
      <c r="IN79" s="20"/>
      <c r="IO79" s="20"/>
      <c r="IP79" s="20"/>
      <c r="IQ79" s="20"/>
      <c r="IR79" s="20"/>
      <c r="IS79" s="20"/>
      <c r="IT79" s="20"/>
      <c r="IU79" s="20"/>
      <c r="IV79" s="20"/>
    </row>
    <row r="80" spans="1:256" ht="3" customHeight="1" x14ac:dyDescent="0.1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1">
        <f t="shared" ca="1" si="4"/>
        <v>1</v>
      </c>
      <c r="AN80" s="32"/>
      <c r="AO80" s="32"/>
      <c r="AP80" s="32"/>
      <c r="AQ80" s="32"/>
      <c r="AR80" s="32"/>
      <c r="AS80" s="32"/>
      <c r="AT80" s="32"/>
      <c r="AU80" s="32"/>
      <c r="AV80" s="32"/>
      <c r="AW80" s="32"/>
      <c r="AX80" s="32"/>
      <c r="AY80" s="32"/>
      <c r="AZ80" s="32"/>
      <c r="BA80" s="1">
        <f t="shared" ca="1" si="5"/>
        <v>1</v>
      </c>
      <c r="BB80" s="32"/>
      <c r="BC80" s="32"/>
      <c r="BD80" s="32"/>
      <c r="BE80" s="32"/>
      <c r="BF80" s="32"/>
      <c r="BG80" s="32"/>
      <c r="BH80" s="32"/>
      <c r="BI80" s="32"/>
      <c r="BJ80" s="32"/>
      <c r="BK80" s="32"/>
      <c r="BL80" s="32"/>
      <c r="BM80" s="32"/>
      <c r="BN80" s="32"/>
      <c r="BO80" s="1">
        <f ca="1">IF($A$41=FALSE,0,MOD(BO80+1,4))</f>
        <v>1</v>
      </c>
      <c r="BP80" s="32"/>
      <c r="BQ80" s="32"/>
      <c r="BR80" s="32"/>
      <c r="BS80" s="32"/>
      <c r="BT80" s="32"/>
      <c r="BU80" s="32"/>
      <c r="BV80" s="32"/>
      <c r="BW80" s="32"/>
      <c r="BX80" s="32"/>
      <c r="BY80" s="32"/>
      <c r="BZ80" s="32"/>
      <c r="CA80" s="32"/>
      <c r="CB80" s="32"/>
      <c r="CC80" s="1">
        <f ca="1">IF($A$41=FALSE,0,MOD(CC80+1,4))</f>
        <v>1</v>
      </c>
      <c r="CD80" s="32"/>
      <c r="CE80" s="32"/>
      <c r="CF80" s="32"/>
      <c r="CG80" s="32"/>
      <c r="CH80" s="32"/>
      <c r="CI80" s="32"/>
      <c r="CJ80" s="32"/>
      <c r="CK80" s="32"/>
      <c r="CL80" s="32"/>
      <c r="CM80" s="32"/>
      <c r="CN80" s="32"/>
      <c r="CO80" s="32"/>
      <c r="CP80" s="32"/>
      <c r="CQ80" s="1">
        <f ca="1">IF($A$41=FALSE,0,MOD(CQ80+1,4))</f>
        <v>1</v>
      </c>
      <c r="CR80" s="32"/>
      <c r="CS80" s="32"/>
      <c r="CT80" s="32"/>
      <c r="CU80" s="32"/>
      <c r="CV80" s="32"/>
      <c r="CW80" s="32"/>
      <c r="CX80" s="32"/>
      <c r="CY80" s="32"/>
      <c r="CZ80" s="32"/>
      <c r="DA80" s="32"/>
      <c r="DB80" s="32"/>
      <c r="DC80" s="32"/>
      <c r="DD80" s="32"/>
      <c r="DE80" s="1">
        <f ca="1">IF($A$41=FALSE,0,MOD(DE80+1,4))</f>
        <v>1</v>
      </c>
      <c r="DF80" s="9"/>
      <c r="DG80" s="9"/>
      <c r="DH80" s="9"/>
      <c r="DI80" s="9"/>
      <c r="DJ80" s="9"/>
      <c r="DK80" s="20"/>
      <c r="DL80" s="20"/>
      <c r="DM80" s="20"/>
      <c r="DN80" s="20"/>
      <c r="DO80" s="20"/>
      <c r="DP80" s="20"/>
      <c r="DQ80" s="20"/>
      <c r="DR80" s="20"/>
      <c r="DS80" s="20"/>
      <c r="DT80" s="20"/>
      <c r="DU80" s="20"/>
      <c r="DV80" s="20"/>
      <c r="DW80" s="20"/>
      <c r="DX80" s="20"/>
      <c r="DY80" s="20"/>
      <c r="DZ80" s="20"/>
      <c r="EA80" s="20"/>
      <c r="EB80" s="20"/>
      <c r="EC80" s="20"/>
      <c r="ED80" s="20"/>
      <c r="EE80" s="20"/>
      <c r="EF80" s="20"/>
      <c r="EG80" s="20"/>
      <c r="EH80" s="20"/>
      <c r="EI80" s="20"/>
      <c r="EJ80" s="20"/>
      <c r="EK80" s="20"/>
      <c r="EL80" s="20"/>
      <c r="EM80" s="20"/>
      <c r="EN80" s="20"/>
      <c r="EO80" s="20"/>
      <c r="EP80" s="20"/>
      <c r="EQ80" s="20"/>
      <c r="ER80" s="20"/>
      <c r="ES80" s="20"/>
      <c r="ET80" s="20"/>
      <c r="EU80" s="20"/>
      <c r="EV80" s="20"/>
      <c r="EW80" s="20"/>
      <c r="EX80" s="20"/>
      <c r="EY80" s="20"/>
      <c r="EZ80" s="20"/>
      <c r="FA80" s="20"/>
      <c r="FB80" s="20"/>
      <c r="FC80" s="20"/>
      <c r="FD80" s="20"/>
      <c r="FE80" s="20"/>
      <c r="FF80" s="20"/>
      <c r="FG80" s="20"/>
      <c r="FH80" s="20"/>
      <c r="FI80" s="20"/>
      <c r="FJ80" s="20"/>
      <c r="FK80" s="20"/>
      <c r="FL80" s="20"/>
      <c r="FM80" s="20"/>
      <c r="FN80" s="20"/>
      <c r="FO80" s="20"/>
      <c r="FP80" s="20"/>
      <c r="FQ80" s="20"/>
      <c r="FR80" s="20"/>
      <c r="FS80" s="20"/>
      <c r="FT80" s="20"/>
      <c r="FU80" s="20"/>
      <c r="FV80" s="20"/>
      <c r="FW80" s="20"/>
      <c r="FX80" s="20"/>
      <c r="FY80" s="20"/>
      <c r="FZ80" s="20"/>
      <c r="GA80" s="20"/>
      <c r="GB80" s="20"/>
      <c r="GC80" s="20"/>
      <c r="GD80" s="20"/>
      <c r="GE80" s="20"/>
      <c r="GF80" s="20"/>
      <c r="GG80" s="20"/>
      <c r="GH80" s="20"/>
      <c r="GI80" s="20"/>
      <c r="GJ80" s="20"/>
      <c r="GK80" s="20"/>
      <c r="GL80" s="20"/>
      <c r="GM80" s="20"/>
      <c r="GN80" s="20"/>
      <c r="GO80" s="20"/>
      <c r="GP80" s="20"/>
      <c r="GQ80" s="20"/>
      <c r="GR80" s="20"/>
      <c r="GS80" s="20"/>
      <c r="GT80" s="20"/>
      <c r="GU80" s="20"/>
      <c r="GV80" s="20"/>
      <c r="GW80" s="20"/>
      <c r="GX80" s="20"/>
      <c r="GY80" s="20"/>
      <c r="GZ80" s="20"/>
      <c r="HA80" s="20"/>
      <c r="HB80" s="20"/>
      <c r="HC80" s="20"/>
      <c r="HD80" s="20"/>
      <c r="HE80" s="20"/>
      <c r="HF80" s="20"/>
      <c r="HG80" s="20"/>
      <c r="HH80" s="20"/>
      <c r="HI80" s="20"/>
      <c r="HJ80" s="20"/>
      <c r="HK80" s="20"/>
      <c r="HL80" s="20"/>
      <c r="HM80" s="20"/>
      <c r="HN80" s="20"/>
      <c r="HO80" s="20"/>
      <c r="HP80" s="20"/>
      <c r="HQ80" s="20"/>
      <c r="HR80" s="20"/>
      <c r="HS80" s="20"/>
      <c r="HT80" s="20"/>
      <c r="HU80" s="20"/>
      <c r="HV80" s="20"/>
      <c r="HW80" s="20"/>
      <c r="HX80" s="20"/>
      <c r="HY80" s="20"/>
      <c r="HZ80" s="20"/>
      <c r="IA80" s="20"/>
      <c r="IB80" s="20"/>
      <c r="IC80" s="20"/>
      <c r="ID80" s="20"/>
      <c r="IE80" s="20"/>
      <c r="IF80" s="20"/>
      <c r="IG80" s="20"/>
      <c r="IH80" s="20"/>
      <c r="II80" s="20"/>
      <c r="IJ80" s="20"/>
      <c r="IK80" s="20"/>
      <c r="IL80" s="20"/>
      <c r="IM80" s="20"/>
      <c r="IN80" s="20"/>
      <c r="IO80" s="20"/>
      <c r="IP80" s="20"/>
      <c r="IQ80" s="20"/>
      <c r="IR80" s="20"/>
      <c r="IS80" s="20"/>
      <c r="IT80" s="20"/>
      <c r="IU80" s="20"/>
      <c r="IV80" s="20"/>
    </row>
    <row r="81" spans="1:256" ht="3" customHeight="1" x14ac:dyDescent="0.1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1">
        <f t="shared" ca="1" si="4"/>
        <v>1</v>
      </c>
      <c r="AN81" s="32"/>
      <c r="AO81" s="32"/>
      <c r="AP81" s="32"/>
      <c r="AQ81" s="32"/>
      <c r="AR81" s="32"/>
      <c r="AS81" s="32"/>
      <c r="AT81" s="32"/>
      <c r="AU81" s="32"/>
      <c r="AV81" s="32"/>
      <c r="AW81" s="32"/>
      <c r="AX81" s="32"/>
      <c r="AY81" s="32"/>
      <c r="AZ81" s="32"/>
      <c r="BA81" s="1">
        <f t="shared" ca="1" si="5"/>
        <v>1</v>
      </c>
      <c r="BB81" s="32"/>
      <c r="BC81" s="32"/>
      <c r="BD81" s="32"/>
      <c r="BE81" s="32"/>
      <c r="BF81" s="32"/>
      <c r="BG81" s="32"/>
      <c r="BH81" s="32"/>
      <c r="BI81" s="32"/>
      <c r="BJ81" s="32"/>
      <c r="BK81" s="32"/>
      <c r="BL81" s="32"/>
      <c r="BM81" s="32"/>
      <c r="BN81" s="32"/>
      <c r="BO81" s="1">
        <f t="shared" ca="1" si="6"/>
        <v>1</v>
      </c>
      <c r="BP81" s="32"/>
      <c r="BQ81" s="32"/>
      <c r="BR81" s="32"/>
      <c r="BS81" s="32"/>
      <c r="BT81" s="32"/>
      <c r="BU81" s="32"/>
      <c r="BV81" s="32"/>
      <c r="BW81" s="32"/>
      <c r="BX81" s="32"/>
      <c r="BY81" s="32"/>
      <c r="BZ81" s="32"/>
      <c r="CA81" s="32"/>
      <c r="CB81" s="32"/>
      <c r="CC81" s="1">
        <f t="shared" ca="1" si="7"/>
        <v>1</v>
      </c>
      <c r="CD81" s="32"/>
      <c r="CE81" s="32"/>
      <c r="CF81" s="32"/>
      <c r="CG81" s="32"/>
      <c r="CH81" s="32"/>
      <c r="CI81" s="32"/>
      <c r="CJ81" s="32"/>
      <c r="CK81" s="32"/>
      <c r="CL81" s="32"/>
      <c r="CM81" s="32"/>
      <c r="CN81" s="32"/>
      <c r="CO81" s="32"/>
      <c r="CP81" s="32"/>
      <c r="CQ81" s="1">
        <f t="shared" ca="1" si="8"/>
        <v>0</v>
      </c>
      <c r="CR81" s="32"/>
      <c r="CS81" s="32"/>
      <c r="CT81" s="32"/>
      <c r="CU81" s="32"/>
      <c r="CV81" s="32"/>
      <c r="CW81" s="32"/>
      <c r="CX81" s="32"/>
      <c r="CY81" s="32"/>
      <c r="CZ81" s="32"/>
      <c r="DA81" s="32"/>
      <c r="DB81" s="32"/>
      <c r="DC81" s="32"/>
      <c r="DD81" s="32"/>
      <c r="DE81" s="1">
        <f t="shared" ca="1" si="9"/>
        <v>0</v>
      </c>
      <c r="DF81" s="9"/>
      <c r="DG81" s="9"/>
      <c r="DH81" s="9"/>
      <c r="DI81" s="9"/>
      <c r="DJ81" s="9"/>
      <c r="DK81" s="20"/>
      <c r="DL81" s="20"/>
      <c r="DM81" s="20"/>
      <c r="DN81" s="20"/>
      <c r="DO81" s="20"/>
      <c r="DP81" s="20"/>
      <c r="DQ81" s="20"/>
      <c r="DR81" s="20"/>
      <c r="DS81" s="20"/>
      <c r="DT81" s="20"/>
      <c r="DU81" s="20"/>
      <c r="DV81" s="20"/>
      <c r="DW81" s="20"/>
      <c r="DX81" s="20"/>
      <c r="DY81" s="20"/>
      <c r="DZ81" s="20"/>
      <c r="EA81" s="20"/>
      <c r="EB81" s="20"/>
      <c r="EC81" s="20"/>
      <c r="ED81" s="20"/>
      <c r="EE81" s="20"/>
      <c r="EF81" s="20"/>
      <c r="EG81" s="20"/>
      <c r="EH81" s="20"/>
      <c r="EI81" s="20"/>
      <c r="EJ81" s="20"/>
      <c r="EK81" s="20"/>
      <c r="EL81" s="20"/>
      <c r="EM81" s="20"/>
      <c r="EN81" s="20"/>
      <c r="EO81" s="20"/>
      <c r="EP81" s="20"/>
      <c r="EQ81" s="20"/>
      <c r="ER81" s="20"/>
      <c r="ES81" s="20"/>
      <c r="ET81" s="20"/>
      <c r="EU81" s="20"/>
      <c r="EV81" s="20"/>
      <c r="EW81" s="20"/>
      <c r="EX81" s="20"/>
      <c r="EY81" s="20"/>
      <c r="EZ81" s="20"/>
      <c r="FA81" s="20"/>
      <c r="FB81" s="20"/>
      <c r="FC81" s="20"/>
      <c r="FD81" s="20"/>
      <c r="FE81" s="20"/>
      <c r="FF81" s="20"/>
      <c r="FG81" s="20"/>
      <c r="FH81" s="20"/>
      <c r="FI81" s="20"/>
      <c r="FJ81" s="20"/>
      <c r="FK81" s="20"/>
      <c r="FL81" s="20"/>
      <c r="FM81" s="20"/>
      <c r="FN81" s="20"/>
      <c r="FO81" s="20"/>
      <c r="FP81" s="20"/>
      <c r="FQ81" s="20"/>
      <c r="FR81" s="20"/>
      <c r="FS81" s="20"/>
      <c r="FT81" s="20"/>
      <c r="FU81" s="20"/>
      <c r="FV81" s="20"/>
      <c r="FW81" s="20"/>
      <c r="FX81" s="20"/>
      <c r="FY81" s="20"/>
      <c r="FZ81" s="20"/>
      <c r="GA81" s="20"/>
      <c r="GB81" s="20"/>
      <c r="GC81" s="20"/>
      <c r="GD81" s="20"/>
      <c r="GE81" s="20"/>
      <c r="GF81" s="20"/>
      <c r="GG81" s="20"/>
      <c r="GH81" s="20"/>
      <c r="GI81" s="20"/>
      <c r="GJ81" s="20"/>
      <c r="GK81" s="20"/>
      <c r="GL81" s="20"/>
      <c r="GM81" s="20"/>
      <c r="GN81" s="20"/>
      <c r="GO81" s="20"/>
      <c r="GP81" s="20"/>
      <c r="GQ81" s="20"/>
      <c r="GR81" s="20"/>
      <c r="GS81" s="20"/>
      <c r="GT81" s="20"/>
      <c r="GU81" s="20"/>
      <c r="GV81" s="20"/>
      <c r="GW81" s="20"/>
      <c r="GX81" s="20"/>
      <c r="GY81" s="20"/>
      <c r="GZ81" s="20"/>
      <c r="HA81" s="20"/>
      <c r="HB81" s="20"/>
      <c r="HC81" s="20"/>
      <c r="HD81" s="20"/>
      <c r="HE81" s="20"/>
      <c r="HF81" s="20"/>
      <c r="HG81" s="20"/>
      <c r="HH81" s="20"/>
      <c r="HI81" s="20"/>
      <c r="HJ81" s="20"/>
      <c r="HK81" s="20"/>
      <c r="HL81" s="20"/>
      <c r="HM81" s="20"/>
      <c r="HN81" s="20"/>
      <c r="HO81" s="20"/>
      <c r="HP81" s="20"/>
      <c r="HQ81" s="20"/>
      <c r="HR81" s="20"/>
      <c r="HS81" s="20"/>
      <c r="HT81" s="20"/>
      <c r="HU81" s="20"/>
      <c r="HV81" s="20"/>
      <c r="HW81" s="20"/>
      <c r="HX81" s="20"/>
      <c r="HY81" s="20"/>
      <c r="HZ81" s="20"/>
      <c r="IA81" s="20"/>
      <c r="IB81" s="20"/>
      <c r="IC81" s="20"/>
      <c r="ID81" s="20"/>
      <c r="IE81" s="20"/>
      <c r="IF81" s="20"/>
      <c r="IG81" s="20"/>
      <c r="IH81" s="20"/>
      <c r="II81" s="20"/>
      <c r="IJ81" s="20"/>
      <c r="IK81" s="20"/>
      <c r="IL81" s="20"/>
      <c r="IM81" s="20"/>
      <c r="IN81" s="20"/>
      <c r="IO81" s="20"/>
      <c r="IP81" s="20"/>
      <c r="IQ81" s="20"/>
      <c r="IR81" s="20"/>
      <c r="IS81" s="20"/>
      <c r="IT81" s="20"/>
      <c r="IU81" s="20"/>
      <c r="IV81" s="20"/>
    </row>
    <row r="82" spans="1:256" ht="3" customHeight="1" x14ac:dyDescent="0.1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1">
        <f t="shared" ca="1" si="4"/>
        <v>0</v>
      </c>
      <c r="AN82" s="32"/>
      <c r="AO82" s="32"/>
      <c r="AP82" s="32"/>
      <c r="AQ82" s="32"/>
      <c r="AR82" s="32"/>
      <c r="AS82" s="32"/>
      <c r="AT82" s="32"/>
      <c r="AU82" s="32"/>
      <c r="AV82" s="32"/>
      <c r="AW82" s="32"/>
      <c r="AX82" s="32"/>
      <c r="AY82" s="32"/>
      <c r="AZ82" s="32"/>
      <c r="BA82" s="1">
        <f t="shared" ca="1" si="5"/>
        <v>0</v>
      </c>
      <c r="BB82" s="32"/>
      <c r="BC82" s="32"/>
      <c r="BD82" s="32"/>
      <c r="BE82" s="32"/>
      <c r="BF82" s="32"/>
      <c r="BG82" s="32"/>
      <c r="BH82" s="32"/>
      <c r="BI82" s="32"/>
      <c r="BJ82" s="32"/>
      <c r="BK82" s="32"/>
      <c r="BL82" s="32"/>
      <c r="BM82" s="32"/>
      <c r="BN82" s="32"/>
      <c r="BO82" s="1">
        <f t="shared" ca="1" si="6"/>
        <v>0</v>
      </c>
      <c r="BP82" s="32"/>
      <c r="BQ82" s="32"/>
      <c r="BR82" s="32"/>
      <c r="BS82" s="32"/>
      <c r="BT82" s="32"/>
      <c r="BU82" s="32"/>
      <c r="BV82" s="32"/>
      <c r="BW82" s="32"/>
      <c r="BX82" s="32"/>
      <c r="BY82" s="32"/>
      <c r="BZ82" s="32"/>
      <c r="CA82" s="32"/>
      <c r="CB82" s="32"/>
      <c r="CC82" s="1">
        <f t="shared" ca="1" si="7"/>
        <v>0</v>
      </c>
      <c r="CD82" s="32"/>
      <c r="CE82" s="32"/>
      <c r="CF82" s="32"/>
      <c r="CG82" s="32"/>
      <c r="CH82" s="32"/>
      <c r="CI82" s="32"/>
      <c r="CJ82" s="32"/>
      <c r="CK82" s="32"/>
      <c r="CL82" s="32"/>
      <c r="CM82" s="32"/>
      <c r="CN82" s="32"/>
      <c r="CO82" s="32"/>
      <c r="CP82" s="32"/>
      <c r="CQ82" s="1">
        <f t="shared" ca="1" si="8"/>
        <v>0</v>
      </c>
      <c r="CR82" s="32"/>
      <c r="CS82" s="32"/>
      <c r="CT82" s="32"/>
      <c r="CU82" s="32"/>
      <c r="CV82" s="32"/>
      <c r="CW82" s="32"/>
      <c r="CX82" s="32"/>
      <c r="CY82" s="32"/>
      <c r="CZ82" s="32"/>
      <c r="DA82" s="32"/>
      <c r="DB82" s="32"/>
      <c r="DC82" s="32"/>
      <c r="DD82" s="32"/>
      <c r="DE82" s="1">
        <f t="shared" ca="1" si="9"/>
        <v>0</v>
      </c>
      <c r="DF82" s="9"/>
      <c r="DG82" s="9"/>
      <c r="DH82" s="9"/>
      <c r="DI82" s="9"/>
      <c r="DJ82" s="9"/>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row>
    <row r="83" spans="1:256" ht="3" customHeight="1" x14ac:dyDescent="0.1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1">
        <f t="shared" ca="1" si="4"/>
        <v>0</v>
      </c>
      <c r="AN83" s="32"/>
      <c r="AO83" s="32"/>
      <c r="AP83" s="32"/>
      <c r="AQ83" s="32"/>
      <c r="AR83" s="32"/>
      <c r="AS83" s="32"/>
      <c r="AT83" s="32"/>
      <c r="AU83" s="32"/>
      <c r="AV83" s="32"/>
      <c r="AW83" s="32"/>
      <c r="AX83" s="32"/>
      <c r="AY83" s="32"/>
      <c r="AZ83" s="32"/>
      <c r="BA83" s="1">
        <f t="shared" ca="1" si="5"/>
        <v>0</v>
      </c>
      <c r="BB83" s="32"/>
      <c r="BC83" s="32"/>
      <c r="BD83" s="32"/>
      <c r="BE83" s="32"/>
      <c r="BF83" s="32"/>
      <c r="BG83" s="32"/>
      <c r="BH83" s="32"/>
      <c r="BI83" s="32"/>
      <c r="BJ83" s="32"/>
      <c r="BK83" s="32"/>
      <c r="BL83" s="32"/>
      <c r="BM83" s="32"/>
      <c r="BN83" s="32"/>
      <c r="BO83" s="1">
        <f ca="1">IF($A$41=FALSE,0,MOD(BO83+1,4))</f>
        <v>0</v>
      </c>
      <c r="BP83" s="32"/>
      <c r="BQ83" s="32"/>
      <c r="BR83" s="32"/>
      <c r="BS83" s="32"/>
      <c r="BT83" s="32"/>
      <c r="BU83" s="32"/>
      <c r="BV83" s="32"/>
      <c r="BW83" s="32"/>
      <c r="BX83" s="32"/>
      <c r="BY83" s="32"/>
      <c r="BZ83" s="32"/>
      <c r="CA83" s="32"/>
      <c r="CB83" s="32"/>
      <c r="CC83" s="1">
        <f ca="1">IF($A$41=FALSE,0,MOD(CC83+1,4))</f>
        <v>0</v>
      </c>
      <c r="CD83" s="32"/>
      <c r="CE83" s="32"/>
      <c r="CF83" s="32"/>
      <c r="CG83" s="32"/>
      <c r="CH83" s="32"/>
      <c r="CI83" s="32"/>
      <c r="CJ83" s="32"/>
      <c r="CK83" s="32"/>
      <c r="CL83" s="32"/>
      <c r="CM83" s="32"/>
      <c r="CN83" s="32"/>
      <c r="CO83" s="32"/>
      <c r="CP83" s="32"/>
      <c r="CQ83" s="1">
        <f ca="1">IF($A$41=FALSE,0,MOD(CQ83+1,4))</f>
        <v>0</v>
      </c>
      <c r="CR83" s="32"/>
      <c r="CS83" s="32"/>
      <c r="CT83" s="32"/>
      <c r="CU83" s="32"/>
      <c r="CV83" s="32"/>
      <c r="CW83" s="32"/>
      <c r="CX83" s="32"/>
      <c r="CY83" s="32"/>
      <c r="CZ83" s="32"/>
      <c r="DA83" s="32"/>
      <c r="DB83" s="32"/>
      <c r="DC83" s="32"/>
      <c r="DD83" s="32"/>
      <c r="DE83" s="1">
        <f ca="1">IF($A$41=FALSE,0,MOD(DE83+1,4))</f>
        <v>0</v>
      </c>
      <c r="DF83" s="9"/>
      <c r="DG83" s="9"/>
      <c r="DH83" s="9"/>
      <c r="DI83" s="9"/>
      <c r="DJ83" s="9"/>
      <c r="DK83" s="20"/>
      <c r="DL83" s="20"/>
      <c r="DM83" s="20"/>
      <c r="DN83" s="20"/>
      <c r="DO83" s="20"/>
      <c r="DP83" s="20"/>
      <c r="DQ83" s="20"/>
      <c r="DR83" s="20"/>
      <c r="DS83" s="20"/>
      <c r="DT83" s="20"/>
      <c r="DU83" s="20"/>
      <c r="DV83" s="20"/>
      <c r="DW83" s="20"/>
      <c r="DX83" s="20"/>
      <c r="DY83" s="20"/>
      <c r="DZ83" s="20"/>
      <c r="EA83" s="20"/>
      <c r="EB83" s="20"/>
      <c r="EC83" s="20"/>
      <c r="ED83" s="20"/>
      <c r="EE83" s="20"/>
      <c r="EF83" s="20"/>
      <c r="EG83" s="20"/>
      <c r="EH83" s="20"/>
      <c r="EI83" s="20"/>
      <c r="EJ83" s="20"/>
      <c r="EK83" s="20"/>
      <c r="EL83" s="20"/>
      <c r="EM83" s="20"/>
      <c r="EN83" s="20"/>
      <c r="EO83" s="20"/>
      <c r="EP83" s="20"/>
      <c r="EQ83" s="20"/>
      <c r="ER83" s="20"/>
      <c r="ES83" s="20"/>
      <c r="ET83" s="20"/>
      <c r="EU83" s="20"/>
      <c r="EV83" s="20"/>
      <c r="EW83" s="20"/>
      <c r="EX83" s="20"/>
      <c r="EY83" s="20"/>
      <c r="EZ83" s="20"/>
      <c r="FA83" s="20"/>
      <c r="FB83" s="20"/>
      <c r="FC83" s="20"/>
      <c r="FD83" s="20"/>
      <c r="FE83" s="20"/>
      <c r="FF83" s="20"/>
      <c r="FG83" s="20"/>
      <c r="FH83" s="20"/>
      <c r="FI83" s="20"/>
      <c r="FJ83" s="20"/>
      <c r="FK83" s="20"/>
      <c r="FL83" s="20"/>
      <c r="FM83" s="20"/>
      <c r="FN83" s="20"/>
      <c r="FO83" s="20"/>
      <c r="FP83" s="20"/>
      <c r="FQ83" s="20"/>
      <c r="FR83" s="20"/>
      <c r="FS83" s="20"/>
      <c r="FT83" s="20"/>
      <c r="FU83" s="20"/>
      <c r="FV83" s="20"/>
      <c r="FW83" s="20"/>
      <c r="FX83" s="20"/>
      <c r="FY83" s="20"/>
      <c r="FZ83" s="20"/>
      <c r="GA83" s="20"/>
      <c r="GB83" s="20"/>
      <c r="GC83" s="20"/>
      <c r="GD83" s="20"/>
      <c r="GE83" s="20"/>
      <c r="GF83" s="20"/>
      <c r="GG83" s="20"/>
      <c r="GH83" s="20"/>
      <c r="GI83" s="20"/>
      <c r="GJ83" s="20"/>
      <c r="GK83" s="20"/>
      <c r="GL83" s="20"/>
      <c r="GM83" s="20"/>
      <c r="GN83" s="20"/>
      <c r="GO83" s="20"/>
      <c r="GP83" s="20"/>
      <c r="GQ83" s="20"/>
      <c r="GR83" s="20"/>
      <c r="GS83" s="20"/>
      <c r="GT83" s="20"/>
      <c r="GU83" s="20"/>
      <c r="GV83" s="20"/>
      <c r="GW83" s="20"/>
      <c r="GX83" s="20"/>
      <c r="GY83" s="20"/>
      <c r="GZ83" s="20"/>
      <c r="HA83" s="20"/>
      <c r="HB83" s="20"/>
      <c r="HC83" s="20"/>
      <c r="HD83" s="20"/>
      <c r="HE83" s="20"/>
      <c r="HF83" s="20"/>
      <c r="HG83" s="20"/>
      <c r="HH83" s="20"/>
      <c r="HI83" s="20"/>
      <c r="HJ83" s="20"/>
      <c r="HK83" s="20"/>
      <c r="HL83" s="20"/>
      <c r="HM83" s="20"/>
      <c r="HN83" s="20"/>
      <c r="HO83" s="20"/>
      <c r="HP83" s="20"/>
      <c r="HQ83" s="20"/>
      <c r="HR83" s="20"/>
      <c r="HS83" s="20"/>
      <c r="HT83" s="20"/>
      <c r="HU83" s="20"/>
      <c r="HV83" s="20"/>
      <c r="HW83" s="20"/>
      <c r="HX83" s="20"/>
      <c r="HY83" s="20"/>
      <c r="HZ83" s="20"/>
      <c r="IA83" s="20"/>
      <c r="IB83" s="20"/>
      <c r="IC83" s="20"/>
      <c r="ID83" s="20"/>
      <c r="IE83" s="20"/>
      <c r="IF83" s="20"/>
      <c r="IG83" s="20"/>
      <c r="IH83" s="20"/>
      <c r="II83" s="20"/>
      <c r="IJ83" s="20"/>
      <c r="IK83" s="20"/>
      <c r="IL83" s="20"/>
      <c r="IM83" s="20"/>
      <c r="IN83" s="20"/>
      <c r="IO83" s="20"/>
      <c r="IP83" s="20"/>
      <c r="IQ83" s="20"/>
      <c r="IR83" s="20"/>
      <c r="IS83" s="20"/>
      <c r="IT83" s="20"/>
      <c r="IU83" s="20"/>
      <c r="IV83" s="20"/>
    </row>
    <row r="84" spans="1:256" ht="3" customHeight="1" x14ac:dyDescent="0.1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8"/>
      <c r="AM84" s="1">
        <f t="shared" ca="1" si="4"/>
        <v>0</v>
      </c>
      <c r="AN84" s="32"/>
      <c r="AO84" s="32"/>
      <c r="AP84" s="32"/>
      <c r="AQ84" s="32"/>
      <c r="AR84" s="32"/>
      <c r="AS84" s="32"/>
      <c r="AT84" s="32"/>
      <c r="AU84" s="32"/>
      <c r="AV84" s="32"/>
      <c r="AW84" s="32"/>
      <c r="AX84" s="32"/>
      <c r="AY84" s="32"/>
      <c r="AZ84" s="32"/>
      <c r="BA84" s="1">
        <f t="shared" ca="1" si="5"/>
        <v>0</v>
      </c>
      <c r="BB84" s="32"/>
      <c r="BC84" s="32"/>
      <c r="BD84" s="32"/>
      <c r="BE84" s="32"/>
      <c r="BF84" s="32"/>
      <c r="BG84" s="32"/>
      <c r="BH84" s="32"/>
      <c r="BI84" s="32"/>
      <c r="BJ84" s="32"/>
      <c r="BK84" s="32"/>
      <c r="BL84" s="32"/>
      <c r="BM84" s="32"/>
      <c r="BN84" s="32"/>
      <c r="BO84" s="1">
        <f t="shared" ca="1" si="6"/>
        <v>3</v>
      </c>
      <c r="BP84" s="32"/>
      <c r="BQ84" s="32"/>
      <c r="BR84" s="32"/>
      <c r="BS84" s="32"/>
      <c r="BT84" s="32"/>
      <c r="BU84" s="32"/>
      <c r="BV84" s="32"/>
      <c r="BW84" s="32"/>
      <c r="BX84" s="32"/>
      <c r="BY84" s="32"/>
      <c r="BZ84" s="32"/>
      <c r="CA84" s="32"/>
      <c r="CB84" s="32"/>
      <c r="CC84" s="1">
        <f t="shared" ca="1" si="7"/>
        <v>3</v>
      </c>
      <c r="CD84" s="32"/>
      <c r="CE84" s="32"/>
      <c r="CF84" s="32"/>
      <c r="CG84" s="32"/>
      <c r="CH84" s="32"/>
      <c r="CI84" s="32"/>
      <c r="CJ84" s="32"/>
      <c r="CK84" s="32"/>
      <c r="CL84" s="32"/>
      <c r="CM84" s="32"/>
      <c r="CN84" s="32"/>
      <c r="CO84" s="32"/>
      <c r="CP84" s="32"/>
      <c r="CQ84" s="1">
        <f t="shared" ca="1" si="8"/>
        <v>3</v>
      </c>
      <c r="CR84" s="32"/>
      <c r="CS84" s="32"/>
      <c r="CT84" s="32"/>
      <c r="CU84" s="32"/>
      <c r="CV84" s="32"/>
      <c r="CW84" s="32"/>
      <c r="CX84" s="32"/>
      <c r="CY84" s="32"/>
      <c r="CZ84" s="32"/>
      <c r="DA84" s="32"/>
      <c r="DB84" s="32"/>
      <c r="DC84" s="32"/>
      <c r="DD84" s="32"/>
      <c r="DE84" s="1">
        <f t="shared" ca="1" si="9"/>
        <v>3</v>
      </c>
      <c r="DF84" s="9"/>
      <c r="DG84" s="9"/>
      <c r="DH84" s="9"/>
      <c r="DI84" s="9"/>
      <c r="DJ84" s="9"/>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row>
    <row r="85" spans="1:256" ht="3" customHeight="1" x14ac:dyDescent="0.1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8"/>
      <c r="AL85" s="8"/>
      <c r="AM85" s="1">
        <f t="shared" ca="1" si="4"/>
        <v>3</v>
      </c>
      <c r="AN85" s="32"/>
      <c r="AO85" s="32"/>
      <c r="AP85" s="32"/>
      <c r="AQ85" s="32"/>
      <c r="AR85" s="32"/>
      <c r="AS85" s="32"/>
      <c r="AT85" s="32"/>
      <c r="AU85" s="32"/>
      <c r="AV85" s="32"/>
      <c r="AW85" s="32"/>
      <c r="AX85" s="32"/>
      <c r="AY85" s="32"/>
      <c r="AZ85" s="32"/>
      <c r="BA85" s="1">
        <f t="shared" ca="1" si="5"/>
        <v>3</v>
      </c>
      <c r="BB85" s="32"/>
      <c r="BC85" s="32"/>
      <c r="BD85" s="32"/>
      <c r="BE85" s="32"/>
      <c r="BF85" s="32"/>
      <c r="BG85" s="32"/>
      <c r="BH85" s="32"/>
      <c r="BI85" s="32"/>
      <c r="BJ85" s="32"/>
      <c r="BK85" s="32"/>
      <c r="BL85" s="32"/>
      <c r="BM85" s="32"/>
      <c r="BN85" s="32"/>
      <c r="BO85" s="1">
        <f t="shared" ca="1" si="6"/>
        <v>3</v>
      </c>
      <c r="BP85" s="32"/>
      <c r="BQ85" s="32"/>
      <c r="BR85" s="32"/>
      <c r="BS85" s="32"/>
      <c r="BT85" s="32"/>
      <c r="BU85" s="32"/>
      <c r="BV85" s="32"/>
      <c r="BW85" s="32"/>
      <c r="BX85" s="32"/>
      <c r="BY85" s="32"/>
      <c r="BZ85" s="32"/>
      <c r="CA85" s="32"/>
      <c r="CB85" s="32"/>
      <c r="CC85" s="1">
        <f t="shared" ca="1" si="7"/>
        <v>3</v>
      </c>
      <c r="CD85" s="32"/>
      <c r="CE85" s="32"/>
      <c r="CF85" s="32"/>
      <c r="CG85" s="32"/>
      <c r="CH85" s="32"/>
      <c r="CI85" s="32"/>
      <c r="CJ85" s="32"/>
      <c r="CK85" s="32"/>
      <c r="CL85" s="32"/>
      <c r="CM85" s="32"/>
      <c r="CN85" s="32"/>
      <c r="CO85" s="32"/>
      <c r="CP85" s="32"/>
      <c r="CQ85" s="1">
        <f t="shared" ca="1" si="8"/>
        <v>3</v>
      </c>
      <c r="CR85" s="32"/>
      <c r="CS85" s="32"/>
      <c r="CT85" s="32"/>
      <c r="CU85" s="32"/>
      <c r="CV85" s="32"/>
      <c r="CW85" s="32"/>
      <c r="CX85" s="32"/>
      <c r="CY85" s="32"/>
      <c r="CZ85" s="32"/>
      <c r="DA85" s="32"/>
      <c r="DB85" s="32"/>
      <c r="DC85" s="32"/>
      <c r="DD85" s="32"/>
      <c r="DE85" s="1">
        <f t="shared" ca="1" si="9"/>
        <v>3</v>
      </c>
      <c r="DF85" s="9"/>
      <c r="DG85" s="9"/>
      <c r="DH85" s="9"/>
      <c r="DI85" s="9"/>
      <c r="DJ85" s="9"/>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c r="EQ85" s="20"/>
      <c r="ER85" s="20"/>
      <c r="ES85" s="20"/>
      <c r="ET85" s="20"/>
      <c r="EU85" s="20"/>
      <c r="EV85" s="20"/>
      <c r="EW85" s="20"/>
      <c r="EX85" s="20"/>
      <c r="EY85" s="20"/>
      <c r="EZ85" s="20"/>
      <c r="FA85" s="20"/>
      <c r="FB85" s="20"/>
      <c r="FC85" s="20"/>
      <c r="FD85" s="20"/>
      <c r="FE85" s="20"/>
      <c r="FF85" s="20"/>
      <c r="FG85" s="20"/>
      <c r="FH85" s="20"/>
      <c r="FI85" s="20"/>
      <c r="FJ85" s="20"/>
      <c r="FK85" s="20"/>
      <c r="FL85" s="20"/>
      <c r="FM85" s="20"/>
      <c r="FN85" s="20"/>
      <c r="FO85" s="20"/>
      <c r="FP85" s="20"/>
      <c r="FQ85" s="20"/>
      <c r="FR85" s="20"/>
      <c r="FS85" s="20"/>
      <c r="FT85" s="20"/>
      <c r="FU85" s="20"/>
      <c r="FV85" s="20"/>
      <c r="FW85" s="20"/>
      <c r="FX85" s="20"/>
      <c r="FY85" s="20"/>
      <c r="FZ85" s="20"/>
      <c r="GA85" s="20"/>
      <c r="GB85" s="20"/>
      <c r="GC85" s="20"/>
      <c r="GD85" s="20"/>
      <c r="GE85" s="20"/>
      <c r="GF85" s="20"/>
      <c r="GG85" s="20"/>
      <c r="GH85" s="20"/>
      <c r="GI85" s="20"/>
      <c r="GJ85" s="20"/>
      <c r="GK85" s="20"/>
      <c r="GL85" s="20"/>
      <c r="GM85" s="20"/>
      <c r="GN85" s="20"/>
      <c r="GO85" s="20"/>
      <c r="GP85" s="20"/>
      <c r="GQ85" s="20"/>
      <c r="GR85" s="20"/>
      <c r="GS85" s="20"/>
      <c r="GT85" s="20"/>
      <c r="GU85" s="20"/>
      <c r="GV85" s="20"/>
      <c r="GW85" s="20"/>
      <c r="GX85" s="20"/>
      <c r="GY85" s="20"/>
      <c r="GZ85" s="20"/>
      <c r="HA85" s="20"/>
      <c r="HB85" s="20"/>
      <c r="HC85" s="20"/>
      <c r="HD85" s="20"/>
      <c r="HE85" s="20"/>
      <c r="HF85" s="20"/>
      <c r="HG85" s="20"/>
      <c r="HH85" s="20"/>
      <c r="HI85" s="20"/>
      <c r="HJ85" s="20"/>
      <c r="HK85" s="20"/>
      <c r="HL85" s="20"/>
      <c r="HM85" s="20"/>
      <c r="HN85" s="20"/>
      <c r="HO85" s="20"/>
      <c r="HP85" s="20"/>
      <c r="HQ85" s="20"/>
      <c r="HR85" s="20"/>
      <c r="HS85" s="20"/>
      <c r="HT85" s="20"/>
      <c r="HU85" s="20"/>
      <c r="HV85" s="20"/>
      <c r="HW85" s="20"/>
      <c r="HX85" s="20"/>
      <c r="HY85" s="20"/>
      <c r="HZ85" s="20"/>
      <c r="IA85" s="20"/>
      <c r="IB85" s="20"/>
      <c r="IC85" s="20"/>
      <c r="ID85" s="20"/>
      <c r="IE85" s="20"/>
      <c r="IF85" s="20"/>
      <c r="IG85" s="20"/>
      <c r="IH85" s="20"/>
      <c r="II85" s="20"/>
      <c r="IJ85" s="20"/>
      <c r="IK85" s="20"/>
      <c r="IL85" s="20"/>
      <c r="IM85" s="20"/>
      <c r="IN85" s="20"/>
      <c r="IO85" s="20"/>
      <c r="IP85" s="20"/>
      <c r="IQ85" s="20"/>
      <c r="IR85" s="20"/>
      <c r="IS85" s="20"/>
      <c r="IT85" s="20"/>
      <c r="IU85" s="20"/>
      <c r="IV85" s="20"/>
    </row>
    <row r="86" spans="1:256" ht="3" customHeight="1" x14ac:dyDescent="0.1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8"/>
      <c r="AK86" s="8"/>
      <c r="AL86" s="8"/>
      <c r="AM86" s="1">
        <f t="shared" ca="1" si="4"/>
        <v>3</v>
      </c>
      <c r="AN86" s="32"/>
      <c r="AO86" s="32"/>
      <c r="AP86" s="32"/>
      <c r="AQ86" s="32"/>
      <c r="AR86" s="32"/>
      <c r="AS86" s="32"/>
      <c r="AT86" s="32"/>
      <c r="AU86" s="32"/>
      <c r="AV86" s="32"/>
      <c r="AW86" s="32"/>
      <c r="AX86" s="32"/>
      <c r="AY86" s="32"/>
      <c r="AZ86" s="32"/>
      <c r="BA86" s="1">
        <f t="shared" ca="1" si="5"/>
        <v>3</v>
      </c>
      <c r="BB86" s="32"/>
      <c r="BC86" s="32"/>
      <c r="BD86" s="32"/>
      <c r="BE86" s="32"/>
      <c r="BF86" s="32"/>
      <c r="BG86" s="32"/>
      <c r="BH86" s="32"/>
      <c r="BI86" s="32"/>
      <c r="BJ86" s="32"/>
      <c r="BK86" s="32"/>
      <c r="BL86" s="32"/>
      <c r="BM86" s="32"/>
      <c r="BN86" s="32"/>
      <c r="BO86" s="1">
        <f t="shared" ca="1" si="6"/>
        <v>3</v>
      </c>
      <c r="BP86" s="32"/>
      <c r="BQ86" s="32"/>
      <c r="BR86" s="32"/>
      <c r="BS86" s="32"/>
      <c r="BT86" s="32"/>
      <c r="BU86" s="32"/>
      <c r="BV86" s="32"/>
      <c r="BW86" s="32"/>
      <c r="BX86" s="32"/>
      <c r="BY86" s="32"/>
      <c r="BZ86" s="32"/>
      <c r="CA86" s="32"/>
      <c r="CB86" s="32"/>
      <c r="CC86" s="1">
        <f t="shared" ca="1" si="7"/>
        <v>3</v>
      </c>
      <c r="CD86" s="32"/>
      <c r="CE86" s="32"/>
      <c r="CF86" s="32"/>
      <c r="CG86" s="32"/>
      <c r="CH86" s="32"/>
      <c r="CI86" s="32"/>
      <c r="CJ86" s="32"/>
      <c r="CK86" s="32"/>
      <c r="CL86" s="32"/>
      <c r="CM86" s="32"/>
      <c r="CN86" s="32"/>
      <c r="CO86" s="32"/>
      <c r="CP86" s="32"/>
      <c r="CQ86" s="1">
        <f t="shared" ca="1" si="8"/>
        <v>3</v>
      </c>
      <c r="CR86" s="32"/>
      <c r="CS86" s="32"/>
      <c r="CT86" s="32"/>
      <c r="CU86" s="32"/>
      <c r="CV86" s="32"/>
      <c r="CW86" s="32"/>
      <c r="CX86" s="32"/>
      <c r="CY86" s="32"/>
      <c r="CZ86" s="32"/>
      <c r="DA86" s="32"/>
      <c r="DB86" s="32"/>
      <c r="DC86" s="32"/>
      <c r="DD86" s="32"/>
      <c r="DE86" s="1">
        <f t="shared" ca="1" si="9"/>
        <v>3</v>
      </c>
      <c r="DF86" s="9"/>
      <c r="DG86" s="9"/>
      <c r="DH86" s="9"/>
      <c r="DI86" s="9"/>
      <c r="DJ86" s="9"/>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c r="EQ86" s="20"/>
      <c r="ER86" s="20"/>
      <c r="ES86" s="20"/>
      <c r="ET86" s="20"/>
      <c r="EU86" s="20"/>
      <c r="EV86" s="20"/>
      <c r="EW86" s="20"/>
      <c r="EX86" s="20"/>
      <c r="EY86" s="20"/>
      <c r="EZ86" s="20"/>
      <c r="FA86" s="20"/>
      <c r="FB86" s="20"/>
      <c r="FC86" s="20"/>
      <c r="FD86" s="20"/>
      <c r="FE86" s="20"/>
      <c r="FF86" s="20"/>
      <c r="FG86" s="20"/>
      <c r="FH86" s="20"/>
      <c r="FI86" s="20"/>
      <c r="FJ86" s="20"/>
      <c r="FK86" s="20"/>
      <c r="FL86" s="20"/>
      <c r="FM86" s="20"/>
      <c r="FN86" s="20"/>
      <c r="FO86" s="20"/>
      <c r="FP86" s="20"/>
      <c r="FQ86" s="20"/>
      <c r="FR86" s="20"/>
      <c r="FS86" s="20"/>
      <c r="FT86" s="20"/>
      <c r="FU86" s="20"/>
      <c r="FV86" s="20"/>
      <c r="FW86" s="20"/>
      <c r="FX86" s="20"/>
      <c r="FY86" s="20"/>
      <c r="FZ86" s="20"/>
      <c r="GA86" s="20"/>
      <c r="GB86" s="20"/>
      <c r="GC86" s="20"/>
      <c r="GD86" s="20"/>
      <c r="GE86" s="20"/>
      <c r="GF86" s="20"/>
      <c r="GG86" s="20"/>
      <c r="GH86" s="20"/>
      <c r="GI86" s="20"/>
      <c r="GJ86" s="20"/>
      <c r="GK86" s="20"/>
      <c r="GL86" s="20"/>
      <c r="GM86" s="20"/>
      <c r="GN86" s="20"/>
      <c r="GO86" s="20"/>
      <c r="GP86" s="20"/>
      <c r="GQ86" s="20"/>
      <c r="GR86" s="20"/>
      <c r="GS86" s="20"/>
      <c r="GT86" s="20"/>
      <c r="GU86" s="20"/>
      <c r="GV86" s="20"/>
      <c r="GW86" s="20"/>
      <c r="GX86" s="20"/>
      <c r="GY86" s="20"/>
      <c r="GZ86" s="20"/>
      <c r="HA86" s="20"/>
      <c r="HB86" s="20"/>
      <c r="HC86" s="20"/>
      <c r="HD86" s="20"/>
      <c r="HE86" s="20"/>
      <c r="HF86" s="20"/>
      <c r="HG86" s="20"/>
      <c r="HH86" s="20"/>
      <c r="HI86" s="20"/>
      <c r="HJ86" s="20"/>
      <c r="HK86" s="20"/>
      <c r="HL86" s="20"/>
      <c r="HM86" s="20"/>
      <c r="HN86" s="20"/>
      <c r="HO86" s="20"/>
      <c r="HP86" s="20"/>
      <c r="HQ86" s="20"/>
      <c r="HR86" s="20"/>
      <c r="HS86" s="20"/>
      <c r="HT86" s="20"/>
      <c r="HU86" s="20"/>
      <c r="HV86" s="20"/>
      <c r="HW86" s="20"/>
      <c r="HX86" s="20"/>
      <c r="HY86" s="20"/>
      <c r="HZ86" s="20"/>
      <c r="IA86" s="20"/>
      <c r="IB86" s="20"/>
      <c r="IC86" s="20"/>
      <c r="ID86" s="20"/>
      <c r="IE86" s="20"/>
      <c r="IF86" s="20"/>
      <c r="IG86" s="20"/>
      <c r="IH86" s="20"/>
      <c r="II86" s="20"/>
      <c r="IJ86" s="20"/>
      <c r="IK86" s="20"/>
      <c r="IL86" s="20"/>
      <c r="IM86" s="20"/>
      <c r="IN86" s="20"/>
      <c r="IO86" s="20"/>
      <c r="IP86" s="20"/>
      <c r="IQ86" s="20"/>
      <c r="IR86" s="20"/>
      <c r="IS86" s="20"/>
      <c r="IT86" s="20"/>
      <c r="IU86" s="20"/>
      <c r="IV86" s="20"/>
    </row>
    <row r="87" spans="1:256" ht="3" customHeight="1" x14ac:dyDescent="0.1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8"/>
      <c r="AJ87" s="8"/>
      <c r="AK87" s="8"/>
      <c r="AL87" s="8"/>
      <c r="AM87" s="1">
        <f t="shared" ca="1" si="4"/>
        <v>1</v>
      </c>
      <c r="AN87" s="1">
        <f t="shared" ref="AN87:BK87" ca="1" si="10">IF($A$41=FALSE,0,MOD(AN87+1,4))</f>
        <v>1</v>
      </c>
      <c r="AO87" s="1">
        <f t="shared" ca="1" si="10"/>
        <v>1</v>
      </c>
      <c r="AP87" s="1">
        <f t="shared" ca="1" si="10"/>
        <v>1</v>
      </c>
      <c r="AQ87" s="1">
        <f t="shared" ca="1" si="10"/>
        <v>1</v>
      </c>
      <c r="AR87" s="1">
        <f ca="1">IF($A$41=FALSE,0,MOD(AR87+1,4))</f>
        <v>1</v>
      </c>
      <c r="AS87" s="1">
        <f t="shared" ca="1" si="10"/>
        <v>1</v>
      </c>
      <c r="AT87" s="1">
        <f t="shared" ca="1" si="10"/>
        <v>1</v>
      </c>
      <c r="AU87" s="1">
        <f t="shared" ca="1" si="10"/>
        <v>1</v>
      </c>
      <c r="AV87" s="1">
        <f t="shared" ca="1" si="10"/>
        <v>1</v>
      </c>
      <c r="AW87" s="1">
        <f ca="1">IF($A$41=FALSE,0,MOD(AW87+1,4))</f>
        <v>1</v>
      </c>
      <c r="AX87" s="1">
        <f t="shared" ca="1" si="10"/>
        <v>1</v>
      </c>
      <c r="AY87" s="1">
        <f t="shared" ca="1" si="10"/>
        <v>1</v>
      </c>
      <c r="AZ87" s="1">
        <f t="shared" ca="1" si="10"/>
        <v>1</v>
      </c>
      <c r="BA87" s="1">
        <f t="shared" ca="1" si="10"/>
        <v>1</v>
      </c>
      <c r="BB87" s="1">
        <f ca="1">IF($A$41=FALSE,0,MOD(BB87+1,4))</f>
        <v>1</v>
      </c>
      <c r="BC87" s="1">
        <f t="shared" ca="1" si="10"/>
        <v>3</v>
      </c>
      <c r="BD87" s="1">
        <f t="shared" ca="1" si="10"/>
        <v>3</v>
      </c>
      <c r="BE87" s="1">
        <f t="shared" ca="1" si="10"/>
        <v>3</v>
      </c>
      <c r="BF87" s="1">
        <f t="shared" ca="1" si="10"/>
        <v>3</v>
      </c>
      <c r="BG87" s="1">
        <f ca="1">IF($A$41=FALSE,0,MOD(BG87+1,4))</f>
        <v>3</v>
      </c>
      <c r="BH87" s="1">
        <f t="shared" ca="1" si="10"/>
        <v>3</v>
      </c>
      <c r="BI87" s="1">
        <f t="shared" ca="1" si="10"/>
        <v>3</v>
      </c>
      <c r="BJ87" s="1">
        <f t="shared" ca="1" si="10"/>
        <v>3</v>
      </c>
      <c r="BK87" s="1">
        <f t="shared" ca="1" si="10"/>
        <v>3</v>
      </c>
      <c r="BL87" s="1">
        <f ca="1">IF($A$41=FALSE,0,MOD(BL87+1,4))</f>
        <v>3</v>
      </c>
      <c r="BM87" s="1">
        <f ca="1">IF($A$41=FALSE,0,MOD(BM87+1,4))</f>
        <v>3</v>
      </c>
      <c r="BN87" s="1">
        <f t="shared" ref="BN87:CA87" ca="1" si="11">IF($A$41=FALSE,0,MOD(BN87+1,4))</f>
        <v>3</v>
      </c>
      <c r="BO87" s="1">
        <f t="shared" ca="1" si="6"/>
        <v>3</v>
      </c>
      <c r="BP87" s="1">
        <f t="shared" ca="1" si="11"/>
        <v>3</v>
      </c>
      <c r="BQ87" s="1">
        <f t="shared" ca="1" si="11"/>
        <v>3</v>
      </c>
      <c r="BR87" s="1">
        <f ca="1">IF($A$41=FALSE,0,MOD(BR87+1,4))</f>
        <v>3</v>
      </c>
      <c r="BS87" s="1">
        <f t="shared" ca="1" si="11"/>
        <v>3</v>
      </c>
      <c r="BT87" s="1">
        <f t="shared" ca="1" si="11"/>
        <v>3</v>
      </c>
      <c r="BU87" s="1">
        <f t="shared" ca="1" si="11"/>
        <v>3</v>
      </c>
      <c r="BV87" s="1">
        <f t="shared" ca="1" si="11"/>
        <v>3</v>
      </c>
      <c r="BW87" s="1">
        <f ca="1">IF($A$41=FALSE,0,MOD(BW87+1,4))</f>
        <v>3</v>
      </c>
      <c r="BX87" s="1">
        <f t="shared" ca="1" si="11"/>
        <v>3</v>
      </c>
      <c r="BY87" s="1">
        <f t="shared" ca="1" si="11"/>
        <v>3</v>
      </c>
      <c r="BZ87" s="1">
        <f t="shared" ca="1" si="11"/>
        <v>3</v>
      </c>
      <c r="CA87" s="1">
        <f t="shared" ca="1" si="11"/>
        <v>3</v>
      </c>
      <c r="CB87" s="1">
        <f ca="1">IF($A$41=FALSE,0,MOD(CB87+1,4))</f>
        <v>3</v>
      </c>
      <c r="CC87" s="1">
        <f t="shared" ca="1" si="7"/>
        <v>3</v>
      </c>
      <c r="CD87" s="1">
        <f ca="1">IF($A$41=FALSE,0,MOD(CD87+1,4))</f>
        <v>3</v>
      </c>
      <c r="CE87" s="1">
        <f t="shared" ref="CE87:CM87" ca="1" si="12">IF($A$41=FALSE,0,MOD(CE87+1,4))</f>
        <v>3</v>
      </c>
      <c r="CF87" s="1">
        <f t="shared" ca="1" si="12"/>
        <v>3</v>
      </c>
      <c r="CG87" s="1">
        <f t="shared" ca="1" si="12"/>
        <v>3</v>
      </c>
      <c r="CH87" s="1">
        <f t="shared" ca="1" si="12"/>
        <v>3</v>
      </c>
      <c r="CI87" s="1">
        <f ca="1">IF($A$41=FALSE,0,MOD(CI87+1,4))</f>
        <v>0</v>
      </c>
      <c r="CJ87" s="1">
        <f t="shared" ca="1" si="12"/>
        <v>0</v>
      </c>
      <c r="CK87" s="1">
        <f t="shared" ca="1" si="12"/>
        <v>0</v>
      </c>
      <c r="CL87" s="1">
        <f t="shared" ca="1" si="12"/>
        <v>0</v>
      </c>
      <c r="CM87" s="1">
        <f t="shared" ca="1" si="12"/>
        <v>0</v>
      </c>
      <c r="CN87" s="1">
        <f ca="1">IF($A$41=FALSE,0,MOD(CN87+1,4))</f>
        <v>0</v>
      </c>
      <c r="CO87" s="1">
        <f ca="1">IF($A$41=FALSE,0,MOD(CO87+1,4))</f>
        <v>0</v>
      </c>
      <c r="CP87" s="1">
        <f t="shared" ref="CP87:DC87" ca="1" si="13">IF($A$41=FALSE,0,MOD(CP87+1,4))</f>
        <v>0</v>
      </c>
      <c r="CQ87" s="1">
        <f t="shared" ca="1" si="8"/>
        <v>0</v>
      </c>
      <c r="CR87" s="1">
        <f t="shared" ca="1" si="13"/>
        <v>0</v>
      </c>
      <c r="CS87" s="1">
        <f t="shared" ca="1" si="13"/>
        <v>0</v>
      </c>
      <c r="CT87" s="1">
        <f ca="1">IF($A$41=FALSE,0,MOD(CT87+1,4))</f>
        <v>0</v>
      </c>
      <c r="CU87" s="1">
        <f t="shared" ca="1" si="13"/>
        <v>0</v>
      </c>
      <c r="CV87" s="1">
        <f t="shared" ca="1" si="13"/>
        <v>0</v>
      </c>
      <c r="CW87" s="1">
        <f t="shared" ca="1" si="13"/>
        <v>0</v>
      </c>
      <c r="CX87" s="1">
        <f t="shared" ca="1" si="13"/>
        <v>0</v>
      </c>
      <c r="CY87" s="1">
        <f ca="1">IF($A$41=FALSE,0,MOD(CY87+1,4))</f>
        <v>3</v>
      </c>
      <c r="CZ87" s="1">
        <f t="shared" ca="1" si="13"/>
        <v>3</v>
      </c>
      <c r="DA87" s="1">
        <f t="shared" ca="1" si="13"/>
        <v>3</v>
      </c>
      <c r="DB87" s="1">
        <f t="shared" ca="1" si="13"/>
        <v>3</v>
      </c>
      <c r="DC87" s="1">
        <f t="shared" ca="1" si="13"/>
        <v>3</v>
      </c>
      <c r="DD87" s="1">
        <f ca="1">IF($A$41=FALSE,0,MOD(DD87+1,4))</f>
        <v>3</v>
      </c>
      <c r="DE87" s="1">
        <f t="shared" ca="1" si="9"/>
        <v>3</v>
      </c>
      <c r="DF87" s="9"/>
      <c r="DG87" s="9"/>
      <c r="DH87" s="9"/>
      <c r="DI87" s="9"/>
      <c r="DJ87" s="9"/>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c r="ES87" s="20"/>
      <c r="ET87" s="20"/>
      <c r="EU87" s="20"/>
      <c r="EV87" s="20"/>
      <c r="EW87" s="20"/>
      <c r="EX87" s="20"/>
      <c r="EY87" s="20"/>
      <c r="EZ87" s="20"/>
      <c r="FA87" s="20"/>
      <c r="FB87" s="20"/>
      <c r="FC87" s="20"/>
      <c r="FD87" s="20"/>
      <c r="FE87" s="20"/>
      <c r="FF87" s="20"/>
      <c r="FG87" s="20"/>
      <c r="FH87" s="20"/>
      <c r="FI87" s="20"/>
      <c r="FJ87" s="20"/>
      <c r="FK87" s="20"/>
      <c r="FL87" s="20"/>
      <c r="FM87" s="20"/>
      <c r="FN87" s="20"/>
      <c r="FO87" s="20"/>
      <c r="FP87" s="20"/>
      <c r="FQ87" s="20"/>
      <c r="FR87" s="20"/>
      <c r="FS87" s="20"/>
      <c r="FT87" s="20"/>
      <c r="FU87" s="20"/>
      <c r="FV87" s="20"/>
      <c r="FW87" s="20"/>
      <c r="FX87" s="20"/>
      <c r="FY87" s="20"/>
      <c r="FZ87" s="20"/>
      <c r="GA87" s="20"/>
      <c r="GB87" s="20"/>
      <c r="GC87" s="20"/>
      <c r="GD87" s="20"/>
      <c r="GE87" s="20"/>
      <c r="GF87" s="20"/>
      <c r="GG87" s="20"/>
      <c r="GH87" s="20"/>
      <c r="GI87" s="20"/>
      <c r="GJ87" s="20"/>
      <c r="GK87" s="20"/>
      <c r="GL87" s="20"/>
      <c r="GM87" s="20"/>
      <c r="GN87" s="20"/>
      <c r="GO87" s="20"/>
      <c r="GP87" s="20"/>
      <c r="GQ87" s="20"/>
      <c r="GR87" s="20"/>
      <c r="GS87" s="20"/>
      <c r="GT87" s="20"/>
      <c r="GU87" s="20"/>
      <c r="GV87" s="20"/>
      <c r="GW87" s="20"/>
      <c r="GX87" s="20"/>
      <c r="GY87" s="20"/>
      <c r="GZ87" s="20"/>
      <c r="HA87" s="20"/>
      <c r="HB87" s="20"/>
      <c r="HC87" s="20"/>
      <c r="HD87" s="20"/>
      <c r="HE87" s="20"/>
      <c r="HF87" s="20"/>
      <c r="HG87" s="20"/>
      <c r="HH87" s="20"/>
      <c r="HI87" s="20"/>
      <c r="HJ87" s="20"/>
      <c r="HK87" s="20"/>
      <c r="HL87" s="20"/>
      <c r="HM87" s="20"/>
      <c r="HN87" s="20"/>
      <c r="HO87" s="20"/>
      <c r="HP87" s="20"/>
      <c r="HQ87" s="20"/>
      <c r="HR87" s="20"/>
      <c r="HS87" s="20"/>
      <c r="HT87" s="20"/>
      <c r="HU87" s="20"/>
      <c r="HV87" s="20"/>
      <c r="HW87" s="20"/>
      <c r="HX87" s="20"/>
      <c r="HY87" s="20"/>
      <c r="HZ87" s="20"/>
      <c r="IA87" s="20"/>
      <c r="IB87" s="20"/>
      <c r="IC87" s="20"/>
      <c r="ID87" s="20"/>
      <c r="IE87" s="20"/>
      <c r="IF87" s="20"/>
      <c r="IG87" s="20"/>
      <c r="IH87" s="20"/>
      <c r="II87" s="20"/>
      <c r="IJ87" s="20"/>
      <c r="IK87" s="20"/>
      <c r="IL87" s="20"/>
      <c r="IM87" s="20"/>
      <c r="IN87" s="20"/>
      <c r="IO87" s="20"/>
      <c r="IP87" s="20"/>
      <c r="IQ87" s="20"/>
      <c r="IR87" s="20"/>
      <c r="IS87" s="20"/>
      <c r="IT87" s="20"/>
      <c r="IU87" s="20"/>
      <c r="IV87" s="20"/>
    </row>
    <row r="88" spans="1:256" ht="3" hidden="1" customHeight="1" x14ac:dyDescent="0.15">
      <c r="A88" s="20"/>
      <c r="B88" s="20"/>
      <c r="C88" s="20"/>
      <c r="D88" s="20"/>
      <c r="E88" s="20"/>
      <c r="F88" s="20"/>
      <c r="G88" s="20"/>
      <c r="H88" s="20"/>
      <c r="I88" s="20"/>
      <c r="J88" s="20"/>
      <c r="K88" s="20"/>
      <c r="L88" s="20"/>
      <c r="M88" s="20"/>
      <c r="N88" s="20"/>
      <c r="O88" s="20"/>
      <c r="P88" s="20"/>
      <c r="Q88" s="20"/>
      <c r="R88" s="20"/>
      <c r="S88" s="20"/>
      <c r="T88" s="20"/>
      <c r="U88" s="20"/>
      <c r="V88" s="20"/>
      <c r="AL88" s="3"/>
      <c r="AM88">
        <f ca="1">VLOOKUP(AM67,DATA,4)</f>
        <v>2</v>
      </c>
      <c r="AN88">
        <f ca="1">VLOOKUP(BA67,DATA,4)</f>
        <v>1</v>
      </c>
      <c r="AO88">
        <f ca="1">VLOOKUP(BO67,DATA,4)</f>
        <v>3</v>
      </c>
      <c r="AP88">
        <f ca="1">VLOOKUP(CC67,DATA,4)</f>
        <v>4</v>
      </c>
      <c r="AQ88">
        <f ca="1">VLOOKUP(CQ67,DATA,4)</f>
        <v>5</v>
      </c>
      <c r="DF88" s="9"/>
      <c r="DG88" s="9"/>
      <c r="DH88" s="9"/>
      <c r="DI88" s="9"/>
      <c r="DJ88" s="9"/>
      <c r="DK88" s="20"/>
      <c r="DL88" s="20"/>
      <c r="DM88" s="20"/>
      <c r="DN88" s="20"/>
      <c r="DO88" s="20"/>
      <c r="DP88" s="20"/>
      <c r="DQ88" s="20"/>
      <c r="DR88" s="20"/>
      <c r="DS88" s="20"/>
      <c r="DT88" s="20"/>
      <c r="DU88" s="20"/>
      <c r="DV88" s="20"/>
      <c r="DW88" s="20"/>
      <c r="DX88" s="20"/>
      <c r="DY88" s="20"/>
      <c r="DZ88" s="20"/>
      <c r="EA88" s="20"/>
      <c r="EB88" s="20"/>
      <c r="EC88" s="20"/>
      <c r="ED88" s="20"/>
      <c r="EE88" s="20"/>
      <c r="EF88" s="20"/>
      <c r="EG88" s="20"/>
      <c r="EH88" s="20"/>
      <c r="EI88" s="20"/>
      <c r="EJ88" s="20"/>
      <c r="EK88" s="20"/>
      <c r="EL88" s="20"/>
      <c r="EM88" s="20"/>
      <c r="EN88" s="20"/>
      <c r="EO88" s="20"/>
      <c r="EP88" s="20"/>
      <c r="EQ88" s="20"/>
      <c r="ER88" s="20"/>
      <c r="ES88" s="20"/>
      <c r="ET88" s="20"/>
      <c r="EU88" s="20"/>
      <c r="EV88" s="20"/>
      <c r="EW88" s="20"/>
      <c r="EX88" s="20"/>
      <c r="EY88" s="20"/>
      <c r="EZ88" s="20"/>
      <c r="FA88" s="20"/>
      <c r="FB88" s="20"/>
      <c r="FC88" s="20"/>
      <c r="FD88" s="20"/>
      <c r="FE88" s="20"/>
      <c r="FF88" s="20"/>
      <c r="FG88" s="20"/>
      <c r="FH88" s="20"/>
      <c r="FI88" s="20"/>
      <c r="FJ88" s="20"/>
      <c r="FK88" s="20"/>
      <c r="FL88" s="20"/>
      <c r="FM88" s="20"/>
      <c r="FN88" s="20"/>
      <c r="FO88" s="20"/>
      <c r="FP88" s="20"/>
      <c r="FQ88" s="20"/>
      <c r="FR88" s="20"/>
      <c r="FS88" s="20"/>
      <c r="FT88" s="20"/>
      <c r="FU88" s="20"/>
      <c r="FV88" s="20"/>
      <c r="FW88" s="20"/>
      <c r="FX88" s="20"/>
      <c r="FY88" s="20"/>
      <c r="FZ88" s="20"/>
      <c r="GA88" s="20"/>
      <c r="GB88" s="20"/>
      <c r="GC88" s="20"/>
      <c r="GD88" s="20"/>
      <c r="GE88" s="20"/>
      <c r="GF88" s="20"/>
      <c r="GG88" s="20"/>
      <c r="GH88" s="20"/>
      <c r="GI88" s="20"/>
      <c r="GJ88" s="20"/>
      <c r="GK88" s="20"/>
      <c r="GL88" s="20"/>
      <c r="GM88" s="20"/>
      <c r="GN88" s="20"/>
      <c r="GO88" s="20"/>
      <c r="GP88" s="20"/>
      <c r="GQ88" s="20"/>
      <c r="GR88" s="20"/>
      <c r="GS88" s="20"/>
      <c r="GT88" s="20"/>
      <c r="GU88" s="20"/>
      <c r="GV88" s="20"/>
      <c r="GW88" s="20"/>
      <c r="GX88" s="20"/>
      <c r="GY88" s="20"/>
      <c r="GZ88" s="20"/>
      <c r="HA88" s="20"/>
      <c r="HB88" s="20"/>
      <c r="HC88" s="20"/>
      <c r="HD88" s="20"/>
      <c r="HE88" s="20"/>
      <c r="HF88" s="20"/>
      <c r="HG88" s="20"/>
      <c r="HH88" s="20"/>
      <c r="HI88" s="20"/>
      <c r="HJ88" s="20"/>
      <c r="HK88" s="20"/>
      <c r="HL88" s="20"/>
      <c r="HM88" s="20"/>
      <c r="HN88" s="20"/>
      <c r="HO88" s="20"/>
      <c r="HP88" s="20"/>
      <c r="HQ88" s="20"/>
      <c r="HR88" s="20"/>
      <c r="HS88" s="20"/>
      <c r="HT88" s="20"/>
      <c r="HU88" s="20"/>
      <c r="HV88" s="20"/>
      <c r="HW88" s="20"/>
      <c r="HX88" s="20"/>
      <c r="HY88" s="20"/>
      <c r="HZ88" s="20"/>
      <c r="IA88" s="20"/>
      <c r="IB88" s="20"/>
      <c r="IC88" s="20"/>
      <c r="ID88" s="20"/>
      <c r="IE88" s="20"/>
      <c r="IF88" s="20"/>
      <c r="IG88" s="20"/>
      <c r="IH88" s="20"/>
      <c r="II88" s="20"/>
      <c r="IJ88" s="20"/>
      <c r="IK88" s="20"/>
      <c r="IL88" s="20"/>
      <c r="IM88" s="20"/>
      <c r="IN88" s="20"/>
      <c r="IO88" s="20"/>
      <c r="IP88" s="20"/>
      <c r="IQ88" s="20"/>
      <c r="IR88" s="20"/>
      <c r="IS88" s="20"/>
      <c r="IT88" s="20"/>
      <c r="IU88" s="20"/>
      <c r="IV88" s="20"/>
    </row>
    <row r="89" spans="1:256" ht="3" hidden="1" customHeight="1" x14ac:dyDescent="0.15">
      <c r="A89" s="20"/>
      <c r="B89" s="20"/>
      <c r="C89" s="20"/>
      <c r="D89" s="20"/>
      <c r="E89" s="20"/>
      <c r="F89" s="20"/>
      <c r="G89" s="20"/>
      <c r="H89" s="20"/>
      <c r="I89" s="20"/>
      <c r="J89" s="20"/>
      <c r="K89" s="20"/>
      <c r="L89" s="20"/>
      <c r="M89" s="20"/>
      <c r="N89" s="20"/>
      <c r="O89" s="20"/>
      <c r="P89" s="20"/>
      <c r="Q89" s="20"/>
      <c r="R89" s="20"/>
      <c r="S89" s="20"/>
      <c r="T89" s="20"/>
      <c r="U89" s="20"/>
      <c r="V89" s="20">
        <v>0</v>
      </c>
      <c r="W89" t="s">
        <v>18</v>
      </c>
      <c r="AL89" s="3"/>
      <c r="AM89" s="4">
        <f ca="1">SMALL($AM$88:$AQ$88,1)</f>
        <v>1</v>
      </c>
      <c r="AN89" s="4">
        <f ca="1">SMALL($AM$88:$AQ$88,2)</f>
        <v>2</v>
      </c>
      <c r="AO89" s="4">
        <f ca="1">SMALL($AM$88:$AQ$88,3)</f>
        <v>3</v>
      </c>
      <c r="AP89" s="4">
        <f ca="1">SMALL($AM$88:$AQ$88,4)</f>
        <v>4</v>
      </c>
      <c r="AQ89" s="4">
        <f ca="1">SMALL($AM$88:$AQ$88,5)</f>
        <v>5</v>
      </c>
      <c r="AR89" s="5"/>
      <c r="AS89" s="6"/>
      <c r="AT89" s="4"/>
      <c r="AU89" s="4"/>
      <c r="AV89" s="4"/>
      <c r="AW89" s="4"/>
      <c r="AX89" s="4"/>
      <c r="AY89" s="4"/>
      <c r="AZ89" s="4"/>
      <c r="BA89" s="4"/>
      <c r="BB89" s="4"/>
      <c r="BC89" s="4"/>
      <c r="BD89" s="4"/>
      <c r="BE89" s="4"/>
      <c r="BF89" s="4"/>
      <c r="BG89" s="4"/>
      <c r="BH89" s="4"/>
      <c r="BI89" s="4"/>
      <c r="DF89" s="9"/>
      <c r="DG89" s="9"/>
      <c r="DH89" s="9"/>
      <c r="DI89" s="9"/>
      <c r="DJ89" s="9"/>
      <c r="DK89" s="20"/>
      <c r="DL89" s="20"/>
      <c r="DM89" s="20"/>
      <c r="DN89" s="20"/>
      <c r="DO89" s="20"/>
      <c r="DP89" s="20"/>
      <c r="DQ89" s="20"/>
      <c r="DR89" s="20"/>
      <c r="DS89" s="20"/>
      <c r="DT89" s="20"/>
      <c r="DU89" s="20"/>
      <c r="DV89" s="20"/>
      <c r="DW89" s="20"/>
      <c r="DX89" s="20"/>
      <c r="DY89" s="20"/>
      <c r="DZ89" s="20"/>
      <c r="EA89" s="20"/>
      <c r="EB89" s="20"/>
      <c r="EC89" s="20"/>
      <c r="ED89" s="20"/>
      <c r="EE89" s="20"/>
      <c r="EF89" s="20"/>
      <c r="EG89" s="20"/>
      <c r="EH89" s="20"/>
      <c r="EI89" s="20"/>
      <c r="EJ89" s="20"/>
      <c r="EK89" s="20"/>
      <c r="EL89" s="20"/>
      <c r="EM89" s="20"/>
      <c r="EN89" s="20"/>
      <c r="EO89" s="20"/>
      <c r="EP89" s="20"/>
      <c r="EQ89" s="20"/>
      <c r="ER89" s="20"/>
      <c r="ES89" s="20"/>
      <c r="ET89" s="20"/>
      <c r="EU89" s="20"/>
      <c r="EV89" s="20"/>
      <c r="EW89" s="20"/>
      <c r="EX89" s="20"/>
      <c r="EY89" s="20"/>
      <c r="EZ89" s="20"/>
      <c r="FA89" s="20"/>
      <c r="FB89" s="20"/>
      <c r="FC89" s="20"/>
      <c r="FD89" s="20"/>
      <c r="FE89" s="20"/>
      <c r="FF89" s="20"/>
      <c r="FG89" s="20"/>
      <c r="FH89" s="20"/>
      <c r="FI89" s="20"/>
      <c r="FJ89" s="20"/>
      <c r="FK89" s="20"/>
      <c r="FL89" s="20"/>
      <c r="FM89" s="20"/>
      <c r="FN89" s="20"/>
      <c r="FO89" s="20"/>
      <c r="FP89" s="20"/>
      <c r="FQ89" s="20"/>
      <c r="FR89" s="20"/>
      <c r="FS89" s="20"/>
      <c r="FT89" s="20"/>
      <c r="FU89" s="20"/>
      <c r="FV89" s="20"/>
      <c r="FW89" s="20"/>
      <c r="FX89" s="20"/>
      <c r="FY89" s="20"/>
      <c r="FZ89" s="20"/>
      <c r="GA89" s="20"/>
      <c r="GB89" s="20"/>
      <c r="GC89" s="20"/>
      <c r="GD89" s="20"/>
      <c r="GE89" s="20"/>
      <c r="GF89" s="20"/>
      <c r="GG89" s="20"/>
      <c r="GH89" s="20"/>
      <c r="GI89" s="20"/>
      <c r="GJ89" s="20"/>
      <c r="GK89" s="20"/>
      <c r="GL89" s="20"/>
      <c r="GM89" s="20"/>
      <c r="GN89" s="20"/>
      <c r="GO89" s="20"/>
      <c r="GP89" s="20"/>
      <c r="GQ89" s="20"/>
      <c r="GR89" s="20"/>
      <c r="GS89" s="20"/>
      <c r="GT89" s="20"/>
      <c r="GU89" s="20"/>
      <c r="GV89" s="20"/>
      <c r="GW89" s="20"/>
      <c r="GX89" s="20"/>
      <c r="GY89" s="20"/>
      <c r="GZ89" s="20"/>
      <c r="HA89" s="20"/>
      <c r="HB89" s="20"/>
      <c r="HC89" s="20"/>
      <c r="HD89" s="20"/>
      <c r="HE89" s="20"/>
      <c r="HF89" s="20"/>
      <c r="HG89" s="20"/>
      <c r="HH89" s="20"/>
      <c r="HI89" s="20"/>
      <c r="HJ89" s="20"/>
      <c r="HK89" s="20"/>
      <c r="HL89" s="20"/>
      <c r="HM89" s="20"/>
      <c r="HN89" s="20"/>
      <c r="HO89" s="20"/>
      <c r="HP89" s="20"/>
      <c r="HQ89" s="20"/>
      <c r="HR89" s="20"/>
      <c r="HS89" s="20"/>
      <c r="HT89" s="20"/>
      <c r="HU89" s="20"/>
      <c r="HV89" s="20"/>
      <c r="HW89" s="20"/>
      <c r="HX89" s="20"/>
      <c r="HY89" s="20"/>
      <c r="HZ89" s="20"/>
      <c r="IA89" s="20"/>
      <c r="IB89" s="20"/>
      <c r="IC89" s="20"/>
      <c r="ID89" s="20"/>
      <c r="IE89" s="20"/>
      <c r="IF89" s="20"/>
      <c r="IG89" s="20"/>
      <c r="IH89" s="20"/>
      <c r="II89" s="20"/>
      <c r="IJ89" s="20"/>
      <c r="IK89" s="20"/>
      <c r="IL89" s="20"/>
      <c r="IM89" s="20"/>
      <c r="IN89" s="20"/>
      <c r="IO89" s="20"/>
      <c r="IP89" s="20"/>
      <c r="IQ89" s="20"/>
      <c r="IR89" s="20"/>
      <c r="IS89" s="20"/>
      <c r="IT89" s="20"/>
      <c r="IU89" s="20"/>
      <c r="IV89" s="20"/>
    </row>
    <row r="90" spans="1:256" ht="6.75" hidden="1" customHeight="1" x14ac:dyDescent="0.15">
      <c r="A90" s="20"/>
      <c r="B90" s="20"/>
      <c r="C90" s="20"/>
      <c r="D90" s="20"/>
      <c r="E90" s="20"/>
      <c r="F90" s="20"/>
      <c r="G90" s="20"/>
      <c r="H90" s="20"/>
      <c r="I90" s="20"/>
      <c r="J90" s="20"/>
      <c r="K90" s="20"/>
      <c r="L90" s="20"/>
      <c r="M90" s="20"/>
      <c r="N90" s="20"/>
      <c r="O90" s="20"/>
      <c r="P90" s="20"/>
      <c r="Q90" s="20"/>
      <c r="R90" s="20"/>
      <c r="S90" s="20"/>
      <c r="T90" s="20"/>
      <c r="U90" s="20"/>
      <c r="V90" s="20">
        <v>1</v>
      </c>
      <c r="W90" s="30" t="s">
        <v>14</v>
      </c>
      <c r="X90" s="30"/>
      <c r="Y90" s="30"/>
      <c r="Z90" s="30"/>
      <c r="AA90" s="30"/>
      <c r="AB90" s="30"/>
      <c r="AC90" s="30"/>
      <c r="AD90" s="30"/>
      <c r="AE90" s="30"/>
      <c r="AF90" s="30"/>
      <c r="AG90" s="30"/>
      <c r="AH90" s="30"/>
      <c r="AI90" s="30"/>
      <c r="AJ90" s="30"/>
      <c r="AK90" s="30"/>
      <c r="AL90" s="30"/>
      <c r="AM90" s="4">
        <f ca="1">COUNTIF($AM$89:$AQ$89,AM89)</f>
        <v>1</v>
      </c>
      <c r="AN90" s="4">
        <f ca="1">COUNTIF($AM$89:$AQ$89,AN89)</f>
        <v>1</v>
      </c>
      <c r="AO90" s="4">
        <f ca="1">COUNTIF($AM$89:$AQ$89,AO89)</f>
        <v>1</v>
      </c>
      <c r="AP90" s="4">
        <f ca="1">COUNTIF($AM$89:$AQ$89,AP89)</f>
        <v>1</v>
      </c>
      <c r="AQ90" s="4">
        <f ca="1">COUNTIF($AM$89:$AQ$89,AQ89)</f>
        <v>1</v>
      </c>
      <c r="AR90" s="4">
        <f ca="1">IF(COUNTIF($AM$90:$AQ$90,2)=2,1,0)</f>
        <v>0</v>
      </c>
      <c r="AS90" s="4">
        <f ca="1">AR90</f>
        <v>0</v>
      </c>
      <c r="AT90" s="4"/>
      <c r="AU90" s="4"/>
      <c r="AV90" s="4"/>
      <c r="AW90" s="4"/>
      <c r="AX90" s="4"/>
      <c r="AY90" s="4"/>
      <c r="AZ90" s="4"/>
      <c r="BA90" s="30">
        <f ca="1">AM67</f>
        <v>28</v>
      </c>
      <c r="BB90" s="30"/>
      <c r="BC90" s="30"/>
      <c r="BD90" s="30"/>
      <c r="BE90" s="30"/>
      <c r="BF90" s="30"/>
      <c r="BG90" s="30"/>
      <c r="BH90" s="30"/>
      <c r="BI90" s="30"/>
      <c r="BJ90" s="30"/>
      <c r="BK90" s="30">
        <f ca="1">AM88</f>
        <v>2</v>
      </c>
      <c r="BL90" s="30"/>
      <c r="BM90" s="30"/>
      <c r="BN90" s="30"/>
      <c r="BO90" s="30"/>
      <c r="BP90" s="30"/>
      <c r="BQ90" s="30"/>
      <c r="BR90" s="30"/>
      <c r="BS90" s="30"/>
      <c r="BT90" s="30"/>
      <c r="DF90" s="9"/>
      <c r="DG90" s="9"/>
      <c r="DH90" s="9"/>
      <c r="DI90" s="9"/>
      <c r="DJ90" s="9"/>
      <c r="DK90" s="20"/>
      <c r="DL90" s="20"/>
      <c r="DM90" s="20"/>
      <c r="DN90" s="20"/>
      <c r="DO90" s="20"/>
      <c r="DP90" s="20"/>
      <c r="DQ90" s="20"/>
      <c r="DR90" s="20"/>
      <c r="DS90" s="20"/>
      <c r="DT90" s="20"/>
      <c r="DU90" s="20"/>
      <c r="DV90" s="20"/>
      <c r="DW90" s="20"/>
      <c r="DX90" s="20"/>
      <c r="DY90" s="20"/>
      <c r="DZ90" s="20"/>
      <c r="EA90" s="20"/>
      <c r="EB90" s="20"/>
      <c r="EC90" s="20"/>
      <c r="ED90" s="20"/>
      <c r="EE90" s="20"/>
      <c r="EF90" s="20"/>
      <c r="EG90" s="20"/>
      <c r="EH90" s="20"/>
      <c r="EI90" s="20"/>
      <c r="EJ90" s="20"/>
      <c r="EK90" s="20"/>
      <c r="EL90" s="20"/>
      <c r="EM90" s="20"/>
      <c r="EN90" s="20"/>
      <c r="EO90" s="20"/>
      <c r="EP90" s="20"/>
      <c r="EQ90" s="20"/>
      <c r="ER90" s="20"/>
      <c r="ES90" s="20"/>
      <c r="ET90" s="20"/>
      <c r="EU90" s="20"/>
      <c r="EV90" s="20"/>
      <c r="EW90" s="20"/>
      <c r="EX90" s="20"/>
      <c r="EY90" s="20"/>
      <c r="EZ90" s="20"/>
      <c r="FA90" s="20"/>
      <c r="FB90" s="20"/>
      <c r="FC90" s="20"/>
      <c r="FD90" s="20"/>
      <c r="FE90" s="20"/>
      <c r="FF90" s="20"/>
      <c r="FG90" s="20"/>
      <c r="FH90" s="20"/>
      <c r="FI90" s="20"/>
      <c r="FJ90" s="20"/>
      <c r="FK90" s="20"/>
      <c r="FL90" s="20"/>
      <c r="FM90" s="20"/>
      <c r="FN90" s="20"/>
      <c r="FO90" s="20"/>
      <c r="FP90" s="20"/>
      <c r="FQ90" s="20"/>
      <c r="FR90" s="20"/>
      <c r="FS90" s="20"/>
      <c r="FT90" s="20"/>
      <c r="FU90" s="20"/>
      <c r="FV90" s="20"/>
      <c r="FW90" s="20"/>
      <c r="FX90" s="20"/>
      <c r="FY90" s="20"/>
      <c r="FZ90" s="20"/>
      <c r="GA90" s="20"/>
      <c r="GB90" s="20"/>
      <c r="GC90" s="20"/>
      <c r="GD90" s="20"/>
      <c r="GE90" s="20"/>
      <c r="GF90" s="20"/>
      <c r="GG90" s="20"/>
      <c r="GH90" s="20"/>
      <c r="GI90" s="20"/>
      <c r="GJ90" s="20"/>
      <c r="GK90" s="20"/>
      <c r="GL90" s="20"/>
      <c r="GM90" s="20"/>
      <c r="GN90" s="20"/>
      <c r="GO90" s="20"/>
      <c r="GP90" s="20"/>
      <c r="GQ90" s="20"/>
      <c r="GR90" s="20"/>
      <c r="GS90" s="20"/>
      <c r="GT90" s="20"/>
      <c r="GU90" s="20"/>
      <c r="GV90" s="20"/>
      <c r="GW90" s="20"/>
      <c r="GX90" s="20"/>
      <c r="GY90" s="20"/>
      <c r="GZ90" s="20"/>
      <c r="HA90" s="20"/>
      <c r="HB90" s="20"/>
      <c r="HC90" s="20"/>
      <c r="HD90" s="20"/>
      <c r="HE90" s="20"/>
      <c r="HF90" s="20"/>
      <c r="HG90" s="20"/>
      <c r="HH90" s="20"/>
      <c r="HI90" s="20"/>
      <c r="HJ90" s="20"/>
      <c r="HK90" s="20"/>
      <c r="HL90" s="20"/>
      <c r="HM90" s="20"/>
      <c r="HN90" s="20"/>
      <c r="HO90" s="20"/>
      <c r="HP90" s="20"/>
      <c r="HQ90" s="20"/>
      <c r="HR90" s="20"/>
      <c r="HS90" s="20"/>
      <c r="HT90" s="20"/>
      <c r="HU90" s="20"/>
      <c r="HV90" s="20"/>
      <c r="HW90" s="20"/>
      <c r="HX90" s="20"/>
      <c r="HY90" s="20"/>
      <c r="HZ90" s="20"/>
      <c r="IA90" s="20"/>
      <c r="IB90" s="20"/>
      <c r="IC90" s="20"/>
      <c r="ID90" s="20"/>
      <c r="IE90" s="20"/>
      <c r="IF90" s="20"/>
      <c r="IG90" s="20"/>
      <c r="IH90" s="20"/>
      <c r="II90" s="20"/>
      <c r="IJ90" s="20"/>
      <c r="IK90" s="20"/>
      <c r="IL90" s="20"/>
      <c r="IM90" s="20"/>
      <c r="IN90" s="20"/>
      <c r="IO90" s="20"/>
      <c r="IP90" s="20"/>
      <c r="IQ90" s="20"/>
      <c r="IR90" s="20"/>
      <c r="IS90" s="20"/>
      <c r="IT90" s="20"/>
      <c r="IU90" s="20"/>
      <c r="IV90" s="20"/>
    </row>
    <row r="91" spans="1:256" ht="6.75" hidden="1" customHeight="1" x14ac:dyDescent="0.15">
      <c r="A91" s="20"/>
      <c r="B91" s="20"/>
      <c r="C91" s="20"/>
      <c r="D91" s="20"/>
      <c r="E91" s="20"/>
      <c r="F91" s="20"/>
      <c r="G91" s="20"/>
      <c r="H91" s="20"/>
      <c r="I91" s="20"/>
      <c r="J91" s="20"/>
      <c r="K91" s="20"/>
      <c r="L91" s="20"/>
      <c r="M91" s="20"/>
      <c r="N91" s="20"/>
      <c r="O91" s="20"/>
      <c r="P91" s="20"/>
      <c r="Q91" s="20"/>
      <c r="R91" s="20"/>
      <c r="S91" s="20"/>
      <c r="T91" s="20"/>
      <c r="U91" s="20"/>
      <c r="V91" s="20">
        <v>2</v>
      </c>
      <c r="W91" s="30" t="s">
        <v>15</v>
      </c>
      <c r="X91" s="30"/>
      <c r="Y91" s="30"/>
      <c r="Z91" s="30"/>
      <c r="AA91" s="30"/>
      <c r="AB91" s="30"/>
      <c r="AC91" s="30"/>
      <c r="AD91" s="30"/>
      <c r="AE91" s="30"/>
      <c r="AF91" s="30"/>
      <c r="AG91" s="30"/>
      <c r="AH91" s="30"/>
      <c r="AI91" s="30"/>
      <c r="AJ91" s="30"/>
      <c r="AK91" s="30"/>
      <c r="AL91" s="30"/>
      <c r="AR91" s="4">
        <f ca="1">IF(COUNTIF($AM$90:$AQ$90,2)=4,1,0)</f>
        <v>0</v>
      </c>
      <c r="AS91">
        <f ca="1">IF(AR91=1,2,0)</f>
        <v>0</v>
      </c>
      <c r="BA91" s="30">
        <f ca="1">BA67</f>
        <v>1</v>
      </c>
      <c r="BB91" s="30"/>
      <c r="BC91" s="30"/>
      <c r="BD91" s="30"/>
      <c r="BE91" s="30"/>
      <c r="BF91" s="30"/>
      <c r="BG91" s="30"/>
      <c r="BH91" s="30"/>
      <c r="BI91" s="30"/>
      <c r="BJ91" s="30"/>
      <c r="BK91" s="30">
        <f ca="1">AN88</f>
        <v>1</v>
      </c>
      <c r="BL91" s="30"/>
      <c r="BM91" s="30"/>
      <c r="BN91" s="30"/>
      <c r="BO91" s="30"/>
      <c r="BP91" s="30"/>
      <c r="BQ91" s="30"/>
      <c r="BR91" s="30"/>
      <c r="BS91" s="30"/>
      <c r="BT91" s="30"/>
      <c r="DF91" s="9"/>
      <c r="DG91" s="9"/>
      <c r="DH91" s="9"/>
      <c r="DI91" s="9"/>
      <c r="DJ91" s="9"/>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c r="ES91" s="20"/>
      <c r="ET91" s="20"/>
      <c r="EU91" s="20"/>
      <c r="EV91" s="20"/>
      <c r="EW91" s="20"/>
      <c r="EX91" s="20"/>
      <c r="EY91" s="20"/>
      <c r="EZ91" s="20"/>
      <c r="FA91" s="20"/>
      <c r="FB91" s="20"/>
      <c r="FC91" s="20"/>
      <c r="FD91" s="20"/>
      <c r="FE91" s="20"/>
      <c r="FF91" s="20"/>
      <c r="FG91" s="20"/>
      <c r="FH91" s="20"/>
      <c r="FI91" s="20"/>
      <c r="FJ91" s="20"/>
      <c r="FK91" s="20"/>
      <c r="FL91" s="20"/>
      <c r="FM91" s="20"/>
      <c r="FN91" s="20"/>
      <c r="FO91" s="20"/>
      <c r="FP91" s="20"/>
      <c r="FQ91" s="20"/>
      <c r="FR91" s="20"/>
      <c r="FS91" s="20"/>
      <c r="FT91" s="20"/>
      <c r="FU91" s="20"/>
      <c r="FV91" s="20"/>
      <c r="FW91" s="20"/>
      <c r="FX91" s="20"/>
      <c r="FY91" s="20"/>
      <c r="FZ91" s="20"/>
      <c r="GA91" s="20"/>
      <c r="GB91" s="20"/>
      <c r="GC91" s="20"/>
      <c r="GD91" s="20"/>
      <c r="GE91" s="20"/>
      <c r="GF91" s="20"/>
      <c r="GG91" s="20"/>
      <c r="GH91" s="20"/>
      <c r="GI91" s="20"/>
      <c r="GJ91" s="20"/>
      <c r="GK91" s="20"/>
      <c r="GL91" s="20"/>
      <c r="GM91" s="20"/>
      <c r="GN91" s="20"/>
      <c r="GO91" s="20"/>
      <c r="GP91" s="20"/>
      <c r="GQ91" s="20"/>
      <c r="GR91" s="20"/>
      <c r="GS91" s="20"/>
      <c r="GT91" s="20"/>
      <c r="GU91" s="20"/>
      <c r="GV91" s="20"/>
      <c r="GW91" s="20"/>
      <c r="GX91" s="20"/>
      <c r="GY91" s="20"/>
      <c r="GZ91" s="20"/>
      <c r="HA91" s="20"/>
      <c r="HB91" s="20"/>
      <c r="HC91" s="20"/>
      <c r="HD91" s="20"/>
      <c r="HE91" s="20"/>
      <c r="HF91" s="20"/>
      <c r="HG91" s="20"/>
      <c r="HH91" s="20"/>
      <c r="HI91" s="20"/>
      <c r="HJ91" s="20"/>
      <c r="HK91" s="20"/>
      <c r="HL91" s="20"/>
      <c r="HM91" s="20"/>
      <c r="HN91" s="20"/>
      <c r="HO91" s="20"/>
      <c r="HP91" s="20"/>
      <c r="HQ91" s="20"/>
      <c r="HR91" s="20"/>
      <c r="HS91" s="20"/>
      <c r="HT91" s="20"/>
      <c r="HU91" s="20"/>
      <c r="HV91" s="20"/>
      <c r="HW91" s="20"/>
      <c r="HX91" s="20"/>
      <c r="HY91" s="20"/>
      <c r="HZ91" s="20"/>
      <c r="IA91" s="20"/>
      <c r="IB91" s="20"/>
      <c r="IC91" s="20"/>
      <c r="ID91" s="20"/>
      <c r="IE91" s="20"/>
      <c r="IF91" s="20"/>
      <c r="IG91" s="20"/>
      <c r="IH91" s="20"/>
      <c r="II91" s="20"/>
      <c r="IJ91" s="20"/>
      <c r="IK91" s="20"/>
      <c r="IL91" s="20"/>
      <c r="IM91" s="20"/>
      <c r="IN91" s="20"/>
      <c r="IO91" s="20"/>
      <c r="IP91" s="20"/>
      <c r="IQ91" s="20"/>
      <c r="IR91" s="20"/>
      <c r="IS91" s="20"/>
      <c r="IT91" s="20"/>
      <c r="IU91" s="20"/>
      <c r="IV91" s="20"/>
    </row>
    <row r="92" spans="1:256" ht="6.75" hidden="1" customHeight="1" x14ac:dyDescent="0.15">
      <c r="A92" s="20"/>
      <c r="B92" s="20"/>
      <c r="C92" s="20"/>
      <c r="D92" s="20"/>
      <c r="E92" s="20"/>
      <c r="F92" s="20"/>
      <c r="G92" s="20"/>
      <c r="H92" s="20"/>
      <c r="I92" s="20"/>
      <c r="J92" s="20"/>
      <c r="K92" s="20"/>
      <c r="L92" s="20"/>
      <c r="M92" s="20"/>
      <c r="N92" s="20"/>
      <c r="O92" s="20"/>
      <c r="P92" s="20"/>
      <c r="Q92" s="20"/>
      <c r="R92" s="20"/>
      <c r="S92" s="20"/>
      <c r="T92" s="20"/>
      <c r="U92" s="20"/>
      <c r="V92" s="20">
        <v>3</v>
      </c>
      <c r="W92" s="30" t="s">
        <v>16</v>
      </c>
      <c r="X92" s="30"/>
      <c r="Y92" s="30"/>
      <c r="Z92" s="30"/>
      <c r="AA92" s="30"/>
      <c r="AB92" s="30"/>
      <c r="AC92" s="30"/>
      <c r="AD92" s="30"/>
      <c r="AE92" s="30"/>
      <c r="AF92" s="30"/>
      <c r="AG92" s="30"/>
      <c r="AH92" s="30"/>
      <c r="AI92" s="30"/>
      <c r="AJ92" s="30"/>
      <c r="AK92" s="30"/>
      <c r="AL92" s="30"/>
      <c r="AR92" s="4">
        <f ca="1">IF(COUNTIF($AM$90:$AQ$90,3)=3,1,0)</f>
        <v>0</v>
      </c>
      <c r="AS92">
        <f ca="1">IF(AR92=1,3,0)</f>
        <v>0</v>
      </c>
      <c r="BA92" s="30">
        <f ca="1">BO67</f>
        <v>3</v>
      </c>
      <c r="BB92" s="30"/>
      <c r="BC92" s="30"/>
      <c r="BD92" s="30"/>
      <c r="BE92" s="30"/>
      <c r="BF92" s="30"/>
      <c r="BG92" s="30"/>
      <c r="BH92" s="30"/>
      <c r="BI92" s="30"/>
      <c r="BJ92" s="30"/>
      <c r="BK92" s="30">
        <f ca="1">AO88</f>
        <v>3</v>
      </c>
      <c r="BL92" s="30"/>
      <c r="BM92" s="30"/>
      <c r="BN92" s="30"/>
      <c r="BO92" s="30"/>
      <c r="BP92" s="30"/>
      <c r="BQ92" s="30"/>
      <c r="BR92" s="30"/>
      <c r="BS92" s="30"/>
      <c r="BT92" s="30"/>
      <c r="DF92" s="9"/>
      <c r="DG92" s="9"/>
      <c r="DH92" s="9"/>
      <c r="DI92" s="9"/>
      <c r="DJ92" s="9"/>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c r="EQ92" s="20"/>
      <c r="ER92" s="20"/>
      <c r="ES92" s="20"/>
      <c r="ET92" s="20"/>
      <c r="EU92" s="20"/>
      <c r="EV92" s="20"/>
      <c r="EW92" s="20"/>
      <c r="EX92" s="20"/>
      <c r="EY92" s="20"/>
      <c r="EZ92" s="20"/>
      <c r="FA92" s="20"/>
      <c r="FB92" s="20"/>
      <c r="FC92" s="20"/>
      <c r="FD92" s="20"/>
      <c r="FE92" s="20"/>
      <c r="FF92" s="20"/>
      <c r="FG92" s="20"/>
      <c r="FH92" s="20"/>
      <c r="FI92" s="20"/>
      <c r="FJ92" s="20"/>
      <c r="FK92" s="20"/>
      <c r="FL92" s="20"/>
      <c r="FM92" s="20"/>
      <c r="FN92" s="20"/>
      <c r="FO92" s="20"/>
      <c r="FP92" s="20"/>
      <c r="FQ92" s="20"/>
      <c r="FR92" s="20"/>
      <c r="FS92" s="20"/>
      <c r="FT92" s="20"/>
      <c r="FU92" s="20"/>
      <c r="FV92" s="20"/>
      <c r="FW92" s="20"/>
      <c r="FX92" s="20"/>
      <c r="FY92" s="20"/>
      <c r="FZ92" s="20"/>
      <c r="GA92" s="20"/>
      <c r="GB92" s="20"/>
      <c r="GC92" s="20"/>
      <c r="GD92" s="20"/>
      <c r="GE92" s="20"/>
      <c r="GF92" s="20"/>
      <c r="GG92" s="20"/>
      <c r="GH92" s="20"/>
      <c r="GI92" s="20"/>
      <c r="GJ92" s="20"/>
      <c r="GK92" s="20"/>
      <c r="GL92" s="20"/>
      <c r="GM92" s="20"/>
      <c r="GN92" s="20"/>
      <c r="GO92" s="20"/>
      <c r="GP92" s="20"/>
      <c r="GQ92" s="20"/>
      <c r="GR92" s="20"/>
      <c r="GS92" s="20"/>
      <c r="GT92" s="20"/>
      <c r="GU92" s="20"/>
      <c r="GV92" s="20"/>
      <c r="GW92" s="20"/>
      <c r="GX92" s="20"/>
      <c r="GY92" s="20"/>
      <c r="GZ92" s="20"/>
      <c r="HA92" s="20"/>
      <c r="HB92" s="20"/>
      <c r="HC92" s="20"/>
      <c r="HD92" s="20"/>
      <c r="HE92" s="20"/>
      <c r="HF92" s="20"/>
      <c r="HG92" s="20"/>
      <c r="HH92" s="20"/>
      <c r="HI92" s="20"/>
      <c r="HJ92" s="20"/>
      <c r="HK92" s="20"/>
      <c r="HL92" s="20"/>
      <c r="HM92" s="20"/>
      <c r="HN92" s="20"/>
      <c r="HO92" s="20"/>
      <c r="HP92" s="20"/>
      <c r="HQ92" s="20"/>
      <c r="HR92" s="20"/>
      <c r="HS92" s="20"/>
      <c r="HT92" s="20"/>
      <c r="HU92" s="20"/>
      <c r="HV92" s="20"/>
      <c r="HW92" s="20"/>
      <c r="HX92" s="20"/>
      <c r="HY92" s="20"/>
      <c r="HZ92" s="20"/>
      <c r="IA92" s="20"/>
      <c r="IB92" s="20"/>
      <c r="IC92" s="20"/>
      <c r="ID92" s="20"/>
      <c r="IE92" s="20"/>
      <c r="IF92" s="20"/>
      <c r="IG92" s="20"/>
      <c r="IH92" s="20"/>
      <c r="II92" s="20"/>
      <c r="IJ92" s="20"/>
      <c r="IK92" s="20"/>
      <c r="IL92" s="20"/>
      <c r="IM92" s="20"/>
      <c r="IN92" s="20"/>
      <c r="IO92" s="20"/>
      <c r="IP92" s="20"/>
      <c r="IQ92" s="20"/>
      <c r="IR92" s="20"/>
      <c r="IS92" s="20"/>
      <c r="IT92" s="20"/>
      <c r="IU92" s="20"/>
      <c r="IV92" s="20"/>
    </row>
    <row r="93" spans="1:256" ht="6.75" hidden="1" customHeight="1" x14ac:dyDescent="0.15">
      <c r="A93" s="20"/>
      <c r="B93" s="20"/>
      <c r="C93" s="20"/>
      <c r="D93" s="20"/>
      <c r="E93" s="20"/>
      <c r="F93" s="20"/>
      <c r="G93" s="20"/>
      <c r="H93" s="20"/>
      <c r="I93" s="20"/>
      <c r="J93" s="20"/>
      <c r="K93" s="20"/>
      <c r="L93" s="20"/>
      <c r="M93" s="20"/>
      <c r="N93" s="20"/>
      <c r="O93" s="20"/>
      <c r="P93" s="20"/>
      <c r="Q93" s="20"/>
      <c r="R93" s="20"/>
      <c r="S93" s="20"/>
      <c r="T93" s="20"/>
      <c r="U93" s="20"/>
      <c r="V93" s="20">
        <v>4</v>
      </c>
      <c r="W93" s="30" t="s">
        <v>8</v>
      </c>
      <c r="X93" s="30"/>
      <c r="Y93" s="30"/>
      <c r="Z93" s="30"/>
      <c r="AA93" s="30"/>
      <c r="AB93" s="30"/>
      <c r="AC93" s="30"/>
      <c r="AD93" s="30"/>
      <c r="AE93" s="30"/>
      <c r="AF93" s="30"/>
      <c r="AG93" s="30"/>
      <c r="AH93" s="30"/>
      <c r="AI93" s="30"/>
      <c r="AJ93" s="30"/>
      <c r="AK93" s="30"/>
      <c r="AL93" s="30"/>
      <c r="AR93">
        <f ca="1">AR90*AR92</f>
        <v>0</v>
      </c>
      <c r="BA93" s="30">
        <f ca="1">CC67</f>
        <v>43</v>
      </c>
      <c r="BB93" s="30"/>
      <c r="BC93" s="30"/>
      <c r="BD93" s="30"/>
      <c r="BE93" s="30"/>
      <c r="BF93" s="30"/>
      <c r="BG93" s="30"/>
      <c r="BH93" s="30"/>
      <c r="BI93" s="30"/>
      <c r="BJ93" s="30"/>
      <c r="BK93" s="30">
        <f ca="1">AP88</f>
        <v>4</v>
      </c>
      <c r="BL93" s="30"/>
      <c r="BM93" s="30"/>
      <c r="BN93" s="30"/>
      <c r="BO93" s="30"/>
      <c r="BP93" s="30"/>
      <c r="BQ93" s="30"/>
      <c r="BR93" s="30"/>
      <c r="BS93" s="30"/>
      <c r="BT93" s="30"/>
      <c r="DF93" s="9"/>
      <c r="DG93" s="9"/>
      <c r="DH93" s="9"/>
      <c r="DI93" s="9"/>
      <c r="DJ93" s="9"/>
      <c r="DK93" s="20"/>
      <c r="DL93" s="20"/>
      <c r="DM93" s="20"/>
      <c r="DN93" s="20"/>
      <c r="DO93" s="20"/>
      <c r="DP93" s="20"/>
      <c r="DQ93" s="20"/>
      <c r="DR93" s="20"/>
      <c r="DS93" s="20"/>
      <c r="DT93" s="20"/>
      <c r="DU93" s="20"/>
      <c r="DV93" s="20"/>
      <c r="DW93" s="20"/>
      <c r="DX93" s="20"/>
      <c r="DY93" s="20"/>
      <c r="DZ93" s="20"/>
      <c r="EA93" s="20"/>
      <c r="EB93" s="20"/>
      <c r="EC93" s="20"/>
      <c r="ED93" s="20"/>
      <c r="EE93" s="20"/>
      <c r="EF93" s="20"/>
      <c r="EG93" s="20"/>
      <c r="EH93" s="20"/>
      <c r="EI93" s="20"/>
      <c r="EJ93" s="20"/>
      <c r="EK93" s="20"/>
      <c r="EL93" s="20"/>
      <c r="EM93" s="20"/>
      <c r="EN93" s="20"/>
      <c r="EO93" s="20"/>
      <c r="EP93" s="20"/>
      <c r="EQ93" s="20"/>
      <c r="ER93" s="20"/>
      <c r="ES93" s="20"/>
      <c r="ET93" s="20"/>
      <c r="EU93" s="20"/>
      <c r="EV93" s="20"/>
      <c r="EW93" s="20"/>
      <c r="EX93" s="20"/>
      <c r="EY93" s="20"/>
      <c r="EZ93" s="20"/>
      <c r="FA93" s="20"/>
      <c r="FB93" s="20"/>
      <c r="FC93" s="20"/>
      <c r="FD93" s="20"/>
      <c r="FE93" s="20"/>
      <c r="FF93" s="20"/>
      <c r="FG93" s="20"/>
      <c r="FH93" s="20"/>
      <c r="FI93" s="20"/>
      <c r="FJ93" s="20"/>
      <c r="FK93" s="20"/>
      <c r="FL93" s="20"/>
      <c r="FM93" s="20"/>
      <c r="FN93" s="20"/>
      <c r="FO93" s="20"/>
      <c r="FP93" s="20"/>
      <c r="FQ93" s="20"/>
      <c r="FR93" s="20"/>
      <c r="FS93" s="20"/>
      <c r="FT93" s="20"/>
      <c r="FU93" s="20"/>
      <c r="FV93" s="20"/>
      <c r="FW93" s="20"/>
      <c r="FX93" s="20"/>
      <c r="FY93" s="20"/>
      <c r="FZ93" s="20"/>
      <c r="GA93" s="20"/>
      <c r="GB93" s="20"/>
      <c r="GC93" s="20"/>
      <c r="GD93" s="20"/>
      <c r="GE93" s="20"/>
      <c r="GF93" s="20"/>
      <c r="GG93" s="20"/>
      <c r="GH93" s="20"/>
      <c r="GI93" s="20"/>
      <c r="GJ93" s="20"/>
      <c r="GK93" s="20"/>
      <c r="GL93" s="20"/>
      <c r="GM93" s="20"/>
      <c r="GN93" s="20"/>
      <c r="GO93" s="20"/>
      <c r="GP93" s="20"/>
      <c r="GQ93" s="20"/>
      <c r="GR93" s="20"/>
      <c r="GS93" s="20"/>
      <c r="GT93" s="20"/>
      <c r="GU93" s="20"/>
      <c r="GV93" s="20"/>
      <c r="GW93" s="20"/>
      <c r="GX93" s="20"/>
      <c r="GY93" s="20"/>
      <c r="GZ93" s="20"/>
      <c r="HA93" s="20"/>
      <c r="HB93" s="20"/>
      <c r="HC93" s="20"/>
      <c r="HD93" s="20"/>
      <c r="HE93" s="20"/>
      <c r="HF93" s="20"/>
      <c r="HG93" s="20"/>
      <c r="HH93" s="20"/>
      <c r="HI93" s="20"/>
      <c r="HJ93" s="20"/>
      <c r="HK93" s="20"/>
      <c r="HL93" s="20"/>
      <c r="HM93" s="20"/>
      <c r="HN93" s="20"/>
      <c r="HO93" s="20"/>
      <c r="HP93" s="20"/>
      <c r="HQ93" s="20"/>
      <c r="HR93" s="20"/>
      <c r="HS93" s="20"/>
      <c r="HT93" s="20"/>
      <c r="HU93" s="20"/>
      <c r="HV93" s="20"/>
      <c r="HW93" s="20"/>
      <c r="HX93" s="20"/>
      <c r="HY93" s="20"/>
      <c r="HZ93" s="20"/>
      <c r="IA93" s="20"/>
      <c r="IB93" s="20"/>
      <c r="IC93" s="20"/>
      <c r="ID93" s="20"/>
      <c r="IE93" s="20"/>
      <c r="IF93" s="20"/>
      <c r="IG93" s="20"/>
      <c r="IH93" s="20"/>
      <c r="II93" s="20"/>
      <c r="IJ93" s="20"/>
      <c r="IK93" s="20"/>
      <c r="IL93" s="20"/>
      <c r="IM93" s="20"/>
      <c r="IN93" s="20"/>
      <c r="IO93" s="20"/>
      <c r="IP93" s="20"/>
      <c r="IQ93" s="20"/>
      <c r="IR93" s="20"/>
      <c r="IS93" s="20"/>
      <c r="IT93" s="20"/>
      <c r="IU93" s="20"/>
      <c r="IV93" s="20"/>
    </row>
    <row r="94" spans="1:256" ht="6.75" hidden="1" customHeight="1" x14ac:dyDescent="0.15">
      <c r="A94" s="20"/>
      <c r="B94" s="20"/>
      <c r="C94" s="20"/>
      <c r="D94" s="20"/>
      <c r="E94" s="20"/>
      <c r="F94" s="20"/>
      <c r="G94" s="20"/>
      <c r="H94" s="20"/>
      <c r="I94" s="20"/>
      <c r="J94" s="20"/>
      <c r="K94" s="20"/>
      <c r="L94" s="20"/>
      <c r="M94" s="20"/>
      <c r="N94" s="20"/>
      <c r="O94" s="20"/>
      <c r="P94" s="20"/>
      <c r="Q94" s="20"/>
      <c r="R94" s="20"/>
      <c r="S94" s="20"/>
      <c r="T94" s="20"/>
      <c r="U94" s="20"/>
      <c r="V94" s="20">
        <v>5</v>
      </c>
      <c r="W94" s="30" t="s">
        <v>17</v>
      </c>
      <c r="X94" s="30"/>
      <c r="Y94" s="30"/>
      <c r="Z94" s="30"/>
      <c r="AA94" s="30"/>
      <c r="AB94" s="30"/>
      <c r="AC94" s="30"/>
      <c r="AD94" s="30"/>
      <c r="AE94" s="30"/>
      <c r="AF94" s="30"/>
      <c r="AG94" s="30"/>
      <c r="AH94" s="30"/>
      <c r="AI94" s="30"/>
      <c r="AJ94" s="30"/>
      <c r="AK94" s="30"/>
      <c r="AL94" s="30"/>
      <c r="AR94" s="4">
        <f ca="1">IF(COUNTIF($AM$90:$AQ$90,3)=4,4,0)</f>
        <v>0</v>
      </c>
      <c r="AS94">
        <f ca="1">IF(AR94=1,5,0)</f>
        <v>0</v>
      </c>
      <c r="BA94" s="30">
        <f ca="1">CQ67</f>
        <v>31</v>
      </c>
      <c r="BB94" s="30"/>
      <c r="BC94" s="30"/>
      <c r="BD94" s="30"/>
      <c r="BE94" s="30"/>
      <c r="BF94" s="30"/>
      <c r="BG94" s="30"/>
      <c r="BH94" s="30"/>
      <c r="BI94" s="30"/>
      <c r="BJ94" s="30"/>
      <c r="BK94" s="30">
        <f ca="1">AQ88</f>
        <v>5</v>
      </c>
      <c r="BL94" s="30"/>
      <c r="BM94" s="30"/>
      <c r="BN94" s="30"/>
      <c r="BO94" s="30"/>
      <c r="BP94" s="30"/>
      <c r="BQ94" s="30"/>
      <c r="BR94" s="30"/>
      <c r="BS94" s="30"/>
      <c r="BT94" s="30"/>
      <c r="DF94" s="9"/>
      <c r="DG94" s="9"/>
      <c r="DH94" s="9"/>
      <c r="DI94" s="9"/>
      <c r="DJ94" s="9"/>
      <c r="DK94" s="20"/>
      <c r="DL94" s="20"/>
      <c r="DM94" s="20"/>
      <c r="DN94" s="20"/>
      <c r="DO94" s="20"/>
      <c r="DP94" s="20"/>
      <c r="DQ94" s="20"/>
      <c r="DR94" s="20"/>
      <c r="DS94" s="20"/>
      <c r="DT94" s="20"/>
      <c r="DU94" s="20"/>
      <c r="DV94" s="20"/>
      <c r="DW94" s="20"/>
      <c r="DX94" s="20"/>
      <c r="DY94" s="20"/>
      <c r="DZ94" s="20"/>
      <c r="EA94" s="20"/>
      <c r="EB94" s="20"/>
      <c r="EC94" s="20"/>
      <c r="ED94" s="20"/>
      <c r="EE94" s="20"/>
      <c r="EF94" s="20"/>
      <c r="EG94" s="20"/>
      <c r="EH94" s="20"/>
      <c r="EI94" s="20"/>
      <c r="EJ94" s="20"/>
      <c r="EK94" s="20"/>
      <c r="EL94" s="20"/>
      <c r="EM94" s="20"/>
      <c r="EN94" s="20"/>
      <c r="EO94" s="20"/>
      <c r="EP94" s="20"/>
      <c r="EQ94" s="20"/>
      <c r="ER94" s="20"/>
      <c r="ES94" s="20"/>
      <c r="ET94" s="20"/>
      <c r="EU94" s="20"/>
      <c r="EV94" s="20"/>
      <c r="EW94" s="20"/>
      <c r="EX94" s="20"/>
      <c r="EY94" s="20"/>
      <c r="EZ94" s="20"/>
      <c r="FA94" s="20"/>
      <c r="FB94" s="20"/>
      <c r="FC94" s="20"/>
      <c r="FD94" s="20"/>
      <c r="FE94" s="20"/>
      <c r="FF94" s="20"/>
      <c r="FG94" s="20"/>
      <c r="FH94" s="20"/>
      <c r="FI94" s="20"/>
      <c r="FJ94" s="20"/>
      <c r="FK94" s="20"/>
      <c r="FL94" s="20"/>
      <c r="FM94" s="20"/>
      <c r="FN94" s="20"/>
      <c r="FO94" s="20"/>
      <c r="FP94" s="20"/>
      <c r="FQ94" s="20"/>
      <c r="FR94" s="20"/>
      <c r="FS94" s="20"/>
      <c r="FT94" s="20"/>
      <c r="FU94" s="20"/>
      <c r="FV94" s="20"/>
      <c r="FW94" s="20"/>
      <c r="FX94" s="20"/>
      <c r="FY94" s="20"/>
      <c r="FZ94" s="20"/>
      <c r="GA94" s="20"/>
      <c r="GB94" s="20"/>
      <c r="GC94" s="20"/>
      <c r="GD94" s="20"/>
      <c r="GE94" s="20"/>
      <c r="GF94" s="20"/>
      <c r="GG94" s="20"/>
      <c r="GH94" s="20"/>
      <c r="GI94" s="20"/>
      <c r="GJ94" s="20"/>
      <c r="GK94" s="20"/>
      <c r="GL94" s="20"/>
      <c r="GM94" s="20"/>
      <c r="GN94" s="20"/>
      <c r="GO94" s="20"/>
      <c r="GP94" s="20"/>
      <c r="GQ94" s="20"/>
      <c r="GR94" s="20"/>
      <c r="GS94" s="20"/>
      <c r="GT94" s="20"/>
      <c r="GU94" s="20"/>
      <c r="GV94" s="20"/>
      <c r="GW94" s="20"/>
      <c r="GX94" s="20"/>
      <c r="GY94" s="20"/>
      <c r="GZ94" s="20"/>
      <c r="HA94" s="20"/>
      <c r="HB94" s="20"/>
      <c r="HC94" s="20"/>
      <c r="HD94" s="20"/>
      <c r="HE94" s="20"/>
      <c r="HF94" s="20"/>
      <c r="HG94" s="20"/>
      <c r="HH94" s="20"/>
      <c r="HI94" s="20"/>
      <c r="HJ94" s="20"/>
      <c r="HK94" s="20"/>
      <c r="HL94" s="20"/>
      <c r="HM94" s="20"/>
      <c r="HN94" s="20"/>
      <c r="HO94" s="20"/>
      <c r="HP94" s="20"/>
      <c r="HQ94" s="20"/>
      <c r="HR94" s="20"/>
      <c r="HS94" s="20"/>
      <c r="HT94" s="20"/>
      <c r="HU94" s="20"/>
      <c r="HV94" s="20"/>
      <c r="HW94" s="20"/>
      <c r="HX94" s="20"/>
      <c r="HY94" s="20"/>
      <c r="HZ94" s="20"/>
      <c r="IA94" s="20"/>
      <c r="IB94" s="20"/>
      <c r="IC94" s="20"/>
      <c r="ID94" s="20"/>
      <c r="IE94" s="20"/>
      <c r="IF94" s="20"/>
      <c r="IG94" s="20"/>
      <c r="IH94" s="20"/>
      <c r="II94" s="20"/>
      <c r="IJ94" s="20"/>
      <c r="IK94" s="20"/>
      <c r="IL94" s="20"/>
      <c r="IM94" s="20"/>
      <c r="IN94" s="20"/>
      <c r="IO94" s="20"/>
      <c r="IP94" s="20"/>
      <c r="IQ94" s="20"/>
      <c r="IR94" s="20"/>
      <c r="IS94" s="20"/>
      <c r="IT94" s="20"/>
      <c r="IU94" s="20"/>
      <c r="IV94" s="20"/>
    </row>
    <row r="95" spans="1:256" ht="6.75" hidden="1" customHeight="1" x14ac:dyDescent="0.15">
      <c r="A95" s="20"/>
      <c r="B95" s="20"/>
      <c r="C95" s="20"/>
      <c r="D95" s="20"/>
      <c r="E95" s="20"/>
      <c r="F95" s="20"/>
      <c r="G95" s="20"/>
      <c r="H95" s="20"/>
      <c r="I95" s="20"/>
      <c r="J95" s="20"/>
      <c r="K95" s="20"/>
      <c r="L95" s="20"/>
      <c r="M95" s="20"/>
      <c r="N95" s="20"/>
      <c r="O95" s="20"/>
      <c r="P95" s="20"/>
      <c r="Q95" s="20"/>
      <c r="R95" s="20"/>
      <c r="S95" s="20"/>
      <c r="T95" s="20"/>
      <c r="U95" s="20"/>
      <c r="V95" s="20">
        <v>6</v>
      </c>
      <c r="W95" s="30" t="s">
        <v>9</v>
      </c>
      <c r="X95" s="30"/>
      <c r="Y95" s="30"/>
      <c r="Z95" s="30"/>
      <c r="AA95" s="30"/>
      <c r="AB95" s="30"/>
      <c r="AC95" s="30"/>
      <c r="AD95" s="30"/>
      <c r="AE95" s="30"/>
      <c r="AF95" s="30"/>
      <c r="AG95" s="30"/>
      <c r="AH95" s="30"/>
      <c r="AI95" s="30"/>
      <c r="AJ95" s="30"/>
      <c r="AK95" s="30"/>
      <c r="AL95" s="30"/>
      <c r="AM95" t="b">
        <f ca="1">AN89=AM89+1</f>
        <v>1</v>
      </c>
      <c r="AN95" t="b">
        <f ca="1">AO89=AN89+1</f>
        <v>1</v>
      </c>
      <c r="AO95" t="b">
        <f ca="1">AP89=AO89+1</f>
        <v>1</v>
      </c>
      <c r="AP95" t="b">
        <f ca="1">AQ89=AP89+1</f>
        <v>1</v>
      </c>
      <c r="AR95">
        <f ca="1">AM95*AN95*AO95*AP95</f>
        <v>1</v>
      </c>
      <c r="AS95">
        <f ca="1">IF(AR95=1,6,0)</f>
        <v>6</v>
      </c>
      <c r="DF95" s="9"/>
      <c r="DG95" s="9"/>
      <c r="DH95" s="9"/>
      <c r="DI95" s="9"/>
      <c r="DJ95" s="9"/>
      <c r="DK95" s="20"/>
      <c r="DL95" s="20"/>
      <c r="DM95" s="20"/>
      <c r="DN95" s="20"/>
      <c r="DO95" s="20"/>
      <c r="DP95" s="20"/>
      <c r="DQ95" s="20"/>
      <c r="DR95" s="20"/>
      <c r="DS95" s="20"/>
      <c r="DT95" s="20"/>
      <c r="DU95" s="20"/>
      <c r="DV95" s="20"/>
      <c r="DW95" s="20"/>
      <c r="DX95" s="20"/>
      <c r="DY95" s="20"/>
      <c r="DZ95" s="20"/>
      <c r="EA95" s="20"/>
      <c r="EB95" s="20"/>
      <c r="EC95" s="20"/>
      <c r="ED95" s="20"/>
      <c r="EE95" s="20"/>
      <c r="EF95" s="20"/>
      <c r="EG95" s="20"/>
      <c r="EH95" s="20"/>
      <c r="EI95" s="20"/>
      <c r="EJ95" s="20"/>
      <c r="EK95" s="20"/>
      <c r="EL95" s="20"/>
      <c r="EM95" s="20"/>
      <c r="EN95" s="20"/>
      <c r="EO95" s="20"/>
      <c r="EP95" s="20"/>
      <c r="EQ95" s="20"/>
      <c r="ER95" s="20"/>
      <c r="ES95" s="20"/>
      <c r="ET95" s="20"/>
      <c r="EU95" s="20"/>
      <c r="EV95" s="20"/>
      <c r="EW95" s="20"/>
      <c r="EX95" s="20"/>
      <c r="EY95" s="20"/>
      <c r="EZ95" s="20"/>
      <c r="FA95" s="20"/>
      <c r="FB95" s="20"/>
      <c r="FC95" s="20"/>
      <c r="FD95" s="20"/>
      <c r="FE95" s="20"/>
      <c r="FF95" s="20"/>
      <c r="FG95" s="20"/>
      <c r="FH95" s="20"/>
      <c r="FI95" s="20"/>
      <c r="FJ95" s="20"/>
      <c r="FK95" s="20"/>
      <c r="FL95" s="20"/>
      <c r="FM95" s="20"/>
      <c r="FN95" s="20"/>
      <c r="FO95" s="20"/>
      <c r="FP95" s="20"/>
      <c r="FQ95" s="20"/>
      <c r="FR95" s="20"/>
      <c r="FS95" s="20"/>
      <c r="FT95" s="20"/>
      <c r="FU95" s="20"/>
      <c r="FV95" s="20"/>
      <c r="FW95" s="20"/>
      <c r="FX95" s="20"/>
      <c r="FY95" s="20"/>
      <c r="FZ95" s="20"/>
      <c r="GA95" s="20"/>
      <c r="GB95" s="20"/>
      <c r="GC95" s="20"/>
      <c r="GD95" s="20"/>
      <c r="GE95" s="20"/>
      <c r="GF95" s="20"/>
      <c r="GG95" s="20"/>
      <c r="GH95" s="20"/>
      <c r="GI95" s="20"/>
      <c r="GJ95" s="20"/>
      <c r="GK95" s="20"/>
      <c r="GL95" s="20"/>
      <c r="GM95" s="20"/>
      <c r="GN95" s="20"/>
      <c r="GO95" s="20"/>
      <c r="GP95" s="20"/>
      <c r="GQ95" s="20"/>
      <c r="GR95" s="20"/>
      <c r="GS95" s="20"/>
      <c r="GT95" s="20"/>
      <c r="GU95" s="20"/>
      <c r="GV95" s="20"/>
      <c r="GW95" s="20"/>
      <c r="GX95" s="20"/>
      <c r="GY95" s="20"/>
      <c r="GZ95" s="20"/>
      <c r="HA95" s="20"/>
      <c r="HB95" s="20"/>
      <c r="HC95" s="20"/>
      <c r="HD95" s="20"/>
      <c r="HE95" s="20"/>
      <c r="HF95" s="20"/>
      <c r="HG95" s="20"/>
      <c r="HH95" s="20"/>
      <c r="HI95" s="20"/>
      <c r="HJ95" s="20"/>
      <c r="HK95" s="20"/>
      <c r="HL95" s="20"/>
      <c r="HM95" s="20"/>
      <c r="HN95" s="20"/>
      <c r="HO95" s="20"/>
      <c r="HP95" s="20"/>
      <c r="HQ95" s="20"/>
      <c r="HR95" s="20"/>
      <c r="HS95" s="20"/>
      <c r="HT95" s="20"/>
      <c r="HU95" s="20"/>
      <c r="HV95" s="20"/>
      <c r="HW95" s="20"/>
      <c r="HX95" s="20"/>
      <c r="HY95" s="20"/>
      <c r="HZ95" s="20"/>
      <c r="IA95" s="20"/>
      <c r="IB95" s="20"/>
      <c r="IC95" s="20"/>
      <c r="ID95" s="20"/>
      <c r="IE95" s="20"/>
      <c r="IF95" s="20"/>
      <c r="IG95" s="20"/>
      <c r="IH95" s="20"/>
      <c r="II95" s="20"/>
      <c r="IJ95" s="20"/>
      <c r="IK95" s="20"/>
      <c r="IL95" s="20"/>
      <c r="IM95" s="20"/>
      <c r="IN95" s="20"/>
      <c r="IO95" s="20"/>
      <c r="IP95" s="20"/>
      <c r="IQ95" s="20"/>
      <c r="IR95" s="20"/>
      <c r="IS95" s="20"/>
      <c r="IT95" s="20"/>
      <c r="IU95" s="20"/>
      <c r="IV95" s="20"/>
    </row>
    <row r="96" spans="1:256" ht="6.75" hidden="1" customHeight="1" x14ac:dyDescent="0.15">
      <c r="A96" s="20"/>
      <c r="B96" s="20"/>
      <c r="C96" s="20"/>
      <c r="D96" s="20"/>
      <c r="E96" s="20"/>
      <c r="F96" s="20"/>
      <c r="G96" s="20"/>
      <c r="H96" s="20"/>
      <c r="I96" s="20"/>
      <c r="J96" s="20"/>
      <c r="K96" s="20"/>
      <c r="L96" s="20"/>
      <c r="M96" s="20"/>
      <c r="N96" s="20"/>
      <c r="O96" s="20"/>
      <c r="P96" s="20"/>
      <c r="Q96" s="20"/>
      <c r="R96" s="20"/>
      <c r="S96" s="20"/>
      <c r="T96" s="20"/>
      <c r="U96" s="20"/>
      <c r="V96" s="20">
        <v>7</v>
      </c>
      <c r="W96" s="30" t="s">
        <v>10</v>
      </c>
      <c r="X96" s="30"/>
      <c r="Y96" s="30"/>
      <c r="Z96" s="30"/>
      <c r="AA96" s="30"/>
      <c r="AB96" s="30"/>
      <c r="AC96" s="30"/>
      <c r="AD96" s="30"/>
      <c r="AE96" s="30"/>
      <c r="AF96" s="30"/>
      <c r="AG96" s="30"/>
      <c r="AH96" s="30"/>
      <c r="AI96" s="30"/>
      <c r="AJ96" s="30"/>
      <c r="AK96" s="30"/>
      <c r="AL96" s="30"/>
      <c r="AM96">
        <f ca="1">VLOOKUP(AM67,DATA,5)</f>
        <v>10</v>
      </c>
      <c r="AN96">
        <f ca="1">VLOOKUP(BA67,DATA,5)</f>
        <v>0</v>
      </c>
      <c r="AO96">
        <f ca="1">VLOOKUP(BO67,DATA,5)</f>
        <v>0</v>
      </c>
      <c r="AP96">
        <f ca="1">VLOOKUP(CC67,DATA,5)</f>
        <v>100</v>
      </c>
      <c r="AQ96">
        <f ca="1">VLOOKUP(CQ67,DATA,5)</f>
        <v>10</v>
      </c>
      <c r="AR96">
        <f ca="1">IF(OR(SUM(AM96:AP96)=0,SUM(AM96:AP96)=5,SUM(AM96:AP96)=50,SUM(AM96:AP96)=500),1,0)</f>
        <v>0</v>
      </c>
      <c r="AS96">
        <f ca="1">IF(AR96=1,7,0)</f>
        <v>0</v>
      </c>
      <c r="DF96" s="9"/>
      <c r="DG96" s="9"/>
      <c r="DH96" s="9"/>
      <c r="DI96" s="9"/>
      <c r="DJ96" s="9"/>
      <c r="DK96" s="20"/>
      <c r="DL96" s="20"/>
      <c r="DM96" s="20"/>
      <c r="DN96" s="20"/>
      <c r="DO96" s="20"/>
      <c r="DP96" s="20"/>
      <c r="DQ96" s="20"/>
      <c r="DR96" s="20"/>
      <c r="DS96" s="20"/>
      <c r="DT96" s="20"/>
      <c r="DU96" s="20"/>
      <c r="DV96" s="20"/>
      <c r="DW96" s="20"/>
      <c r="DX96" s="20"/>
      <c r="DY96" s="20"/>
      <c r="DZ96" s="20"/>
      <c r="EA96" s="20"/>
      <c r="EB96" s="20"/>
      <c r="EC96" s="20"/>
      <c r="ED96" s="20"/>
      <c r="EE96" s="20"/>
      <c r="EF96" s="20"/>
      <c r="EG96" s="20"/>
      <c r="EH96" s="20"/>
      <c r="EI96" s="20"/>
      <c r="EJ96" s="20"/>
      <c r="EK96" s="20"/>
      <c r="EL96" s="20"/>
      <c r="EM96" s="20"/>
      <c r="EN96" s="20"/>
      <c r="EO96" s="20"/>
      <c r="EP96" s="20"/>
      <c r="EQ96" s="20"/>
      <c r="ER96" s="20"/>
      <c r="ES96" s="20"/>
      <c r="ET96" s="20"/>
      <c r="EU96" s="20"/>
      <c r="EV96" s="20"/>
      <c r="EW96" s="20"/>
      <c r="EX96" s="20"/>
      <c r="EY96" s="20"/>
      <c r="EZ96" s="20"/>
      <c r="FA96" s="20"/>
      <c r="FB96" s="20"/>
      <c r="FC96" s="20"/>
      <c r="FD96" s="20"/>
      <c r="FE96" s="20"/>
      <c r="FF96" s="20"/>
      <c r="FG96" s="20"/>
      <c r="FH96" s="20"/>
      <c r="FI96" s="20"/>
      <c r="FJ96" s="20"/>
      <c r="FK96" s="20"/>
      <c r="FL96" s="20"/>
      <c r="FM96" s="20"/>
      <c r="FN96" s="20"/>
      <c r="FO96" s="20"/>
      <c r="FP96" s="20"/>
      <c r="FQ96" s="20"/>
      <c r="FR96" s="20"/>
      <c r="FS96" s="20"/>
      <c r="FT96" s="20"/>
      <c r="FU96" s="20"/>
      <c r="FV96" s="20"/>
      <c r="FW96" s="20"/>
      <c r="FX96" s="20"/>
      <c r="FY96" s="20"/>
      <c r="FZ96" s="20"/>
      <c r="GA96" s="20"/>
      <c r="GB96" s="20"/>
      <c r="GC96" s="20"/>
      <c r="GD96" s="20"/>
      <c r="GE96" s="20"/>
      <c r="GF96" s="20"/>
      <c r="GG96" s="20"/>
      <c r="GH96" s="20"/>
      <c r="GI96" s="20"/>
      <c r="GJ96" s="20"/>
      <c r="GK96" s="20"/>
      <c r="GL96" s="20"/>
      <c r="GM96" s="20"/>
      <c r="GN96" s="20"/>
      <c r="GO96" s="20"/>
      <c r="GP96" s="20"/>
      <c r="GQ96" s="20"/>
      <c r="GR96" s="20"/>
      <c r="GS96" s="20"/>
      <c r="GT96" s="20"/>
      <c r="GU96" s="20"/>
      <c r="GV96" s="20"/>
      <c r="GW96" s="20"/>
      <c r="GX96" s="20"/>
      <c r="GY96" s="20"/>
      <c r="GZ96" s="20"/>
      <c r="HA96" s="20"/>
      <c r="HB96" s="20"/>
      <c r="HC96" s="20"/>
      <c r="HD96" s="20"/>
      <c r="HE96" s="20"/>
      <c r="HF96" s="20"/>
      <c r="HG96" s="20"/>
      <c r="HH96" s="20"/>
      <c r="HI96" s="20"/>
      <c r="HJ96" s="20"/>
      <c r="HK96" s="20"/>
      <c r="HL96" s="20"/>
      <c r="HM96" s="20"/>
      <c r="HN96" s="20"/>
      <c r="HO96" s="20"/>
      <c r="HP96" s="20"/>
      <c r="HQ96" s="20"/>
      <c r="HR96" s="20"/>
      <c r="HS96" s="20"/>
      <c r="HT96" s="20"/>
      <c r="HU96" s="20"/>
      <c r="HV96" s="20"/>
      <c r="HW96" s="20"/>
      <c r="HX96" s="20"/>
      <c r="HY96" s="20"/>
      <c r="HZ96" s="20"/>
      <c r="IA96" s="20"/>
      <c r="IB96" s="20"/>
      <c r="IC96" s="20"/>
      <c r="ID96" s="20"/>
      <c r="IE96" s="20"/>
      <c r="IF96" s="20"/>
      <c r="IG96" s="20"/>
      <c r="IH96" s="20"/>
      <c r="II96" s="20"/>
      <c r="IJ96" s="20"/>
      <c r="IK96" s="20"/>
      <c r="IL96" s="20"/>
      <c r="IM96" s="20"/>
      <c r="IN96" s="20"/>
      <c r="IO96" s="20"/>
      <c r="IP96" s="20"/>
      <c r="IQ96" s="20"/>
      <c r="IR96" s="20"/>
      <c r="IS96" s="20"/>
      <c r="IT96" s="20"/>
      <c r="IU96" s="20"/>
      <c r="IV96" s="20"/>
    </row>
    <row r="97" spans="1:256" ht="6.75" hidden="1" customHeight="1" x14ac:dyDescent="0.15">
      <c r="A97" s="20"/>
      <c r="B97" s="20"/>
      <c r="C97" s="20"/>
      <c r="D97" s="20"/>
      <c r="E97" s="20"/>
      <c r="F97" s="20"/>
      <c r="G97" s="20"/>
      <c r="H97" s="20"/>
      <c r="I97" s="20"/>
      <c r="J97" s="20"/>
      <c r="K97" s="20"/>
      <c r="L97" s="20"/>
      <c r="M97" s="20"/>
      <c r="N97" s="20"/>
      <c r="O97" s="20"/>
      <c r="P97" s="20"/>
      <c r="Q97" s="20"/>
      <c r="R97" s="20"/>
      <c r="S97" s="20"/>
      <c r="T97" s="20"/>
      <c r="U97" s="20"/>
      <c r="V97" s="20">
        <v>13</v>
      </c>
      <c r="W97" s="30" t="s">
        <v>11</v>
      </c>
      <c r="X97" s="30"/>
      <c r="Y97" s="30"/>
      <c r="Z97" s="30"/>
      <c r="AA97" s="30"/>
      <c r="AB97" s="30"/>
      <c r="AC97" s="30"/>
      <c r="AD97" s="30"/>
      <c r="AE97" s="30"/>
      <c r="AF97" s="30"/>
      <c r="AG97" s="30"/>
      <c r="AH97" s="30"/>
      <c r="AI97" s="30"/>
      <c r="AJ97" s="30"/>
      <c r="AK97" s="30"/>
      <c r="AL97" s="30"/>
      <c r="AR97">
        <f ca="1">AR95*AR96</f>
        <v>0</v>
      </c>
      <c r="DF97" s="9"/>
      <c r="DG97" s="9"/>
      <c r="DH97" s="9"/>
      <c r="DI97" s="9"/>
      <c r="DJ97" s="9"/>
      <c r="DK97" s="20"/>
      <c r="DL97" s="20"/>
      <c r="DM97" s="20"/>
      <c r="DN97" s="20"/>
      <c r="DO97" s="20"/>
      <c r="DP97" s="20"/>
      <c r="DQ97" s="20"/>
      <c r="DR97" s="20"/>
      <c r="DS97" s="20"/>
      <c r="DT97" s="20"/>
      <c r="DU97" s="20"/>
      <c r="DV97" s="20"/>
      <c r="DW97" s="20"/>
      <c r="DX97" s="20"/>
      <c r="DY97" s="20"/>
      <c r="DZ97" s="20"/>
      <c r="EA97" s="20"/>
      <c r="EB97" s="20"/>
      <c r="EC97" s="20"/>
      <c r="ED97" s="20"/>
      <c r="EE97" s="20"/>
      <c r="EF97" s="20"/>
      <c r="EG97" s="20"/>
      <c r="EH97" s="20"/>
      <c r="EI97" s="20"/>
      <c r="EJ97" s="20"/>
      <c r="EK97" s="20"/>
      <c r="EL97" s="20"/>
      <c r="EM97" s="20"/>
      <c r="EN97" s="20"/>
      <c r="EO97" s="20"/>
      <c r="EP97" s="20"/>
      <c r="EQ97" s="20"/>
      <c r="ER97" s="20"/>
      <c r="ES97" s="20"/>
      <c r="ET97" s="20"/>
      <c r="EU97" s="20"/>
      <c r="EV97" s="20"/>
      <c r="EW97" s="20"/>
      <c r="EX97" s="20"/>
      <c r="EY97" s="20"/>
      <c r="EZ97" s="20"/>
      <c r="FA97" s="20"/>
      <c r="FB97" s="20"/>
      <c r="FC97" s="20"/>
      <c r="FD97" s="20"/>
      <c r="FE97" s="20"/>
      <c r="FF97" s="20"/>
      <c r="FG97" s="20"/>
      <c r="FH97" s="20"/>
      <c r="FI97" s="20"/>
      <c r="FJ97" s="20"/>
      <c r="FK97" s="20"/>
      <c r="FL97" s="20"/>
      <c r="FM97" s="20"/>
      <c r="FN97" s="20"/>
      <c r="FO97" s="20"/>
      <c r="FP97" s="20"/>
      <c r="FQ97" s="20"/>
      <c r="FR97" s="20"/>
      <c r="FS97" s="20"/>
      <c r="FT97" s="20"/>
      <c r="FU97" s="20"/>
      <c r="FV97" s="20"/>
      <c r="FW97" s="20"/>
      <c r="FX97" s="20"/>
      <c r="FY97" s="20"/>
      <c r="FZ97" s="20"/>
      <c r="GA97" s="20"/>
      <c r="GB97" s="20"/>
      <c r="GC97" s="20"/>
      <c r="GD97" s="20"/>
      <c r="GE97" s="20"/>
      <c r="GF97" s="20"/>
      <c r="GG97" s="20"/>
      <c r="GH97" s="20"/>
      <c r="GI97" s="20"/>
      <c r="GJ97" s="20"/>
      <c r="GK97" s="20"/>
      <c r="GL97" s="20"/>
      <c r="GM97" s="20"/>
      <c r="GN97" s="20"/>
      <c r="GO97" s="20"/>
      <c r="GP97" s="20"/>
      <c r="GQ97" s="20"/>
      <c r="GR97" s="20"/>
      <c r="GS97" s="20"/>
      <c r="GT97" s="20"/>
      <c r="GU97" s="20"/>
      <c r="GV97" s="20"/>
      <c r="GW97" s="20"/>
      <c r="GX97" s="20"/>
      <c r="GY97" s="20"/>
      <c r="GZ97" s="20"/>
      <c r="HA97" s="20"/>
      <c r="HB97" s="20"/>
      <c r="HC97" s="20"/>
      <c r="HD97" s="20"/>
      <c r="HE97" s="20"/>
      <c r="HF97" s="20"/>
      <c r="HG97" s="20"/>
      <c r="HH97" s="20"/>
      <c r="HI97" s="20"/>
      <c r="HJ97" s="20"/>
      <c r="HK97" s="20"/>
      <c r="HL97" s="20"/>
      <c r="HM97" s="20"/>
      <c r="HN97" s="20"/>
      <c r="HO97" s="20"/>
      <c r="HP97" s="20"/>
      <c r="HQ97" s="20"/>
      <c r="HR97" s="20"/>
      <c r="HS97" s="20"/>
      <c r="HT97" s="20"/>
      <c r="HU97" s="20"/>
      <c r="HV97" s="20"/>
      <c r="HW97" s="20"/>
      <c r="HX97" s="20"/>
      <c r="HY97" s="20"/>
      <c r="HZ97" s="20"/>
      <c r="IA97" s="20"/>
      <c r="IB97" s="20"/>
      <c r="IC97" s="20"/>
      <c r="ID97" s="20"/>
      <c r="IE97" s="20"/>
      <c r="IF97" s="20"/>
      <c r="IG97" s="20"/>
      <c r="IH97" s="20"/>
      <c r="II97" s="20"/>
      <c r="IJ97" s="20"/>
      <c r="IK97" s="20"/>
      <c r="IL97" s="20"/>
      <c r="IM97" s="20"/>
      <c r="IN97" s="20"/>
      <c r="IO97" s="20"/>
      <c r="IP97" s="20"/>
      <c r="IQ97" s="20"/>
      <c r="IR97" s="20"/>
      <c r="IS97" s="20"/>
      <c r="IT97" s="20"/>
      <c r="IU97" s="20"/>
      <c r="IV97" s="20"/>
    </row>
    <row r="98" spans="1:256" ht="6" hidden="1" customHeight="1" x14ac:dyDescent="0.15">
      <c r="A98" s="20"/>
      <c r="B98" s="20"/>
      <c r="C98" s="20"/>
      <c r="D98" s="20"/>
      <c r="E98" s="20"/>
      <c r="F98" s="20"/>
      <c r="G98" s="20"/>
      <c r="H98" s="20"/>
      <c r="I98" s="20"/>
      <c r="J98" s="20"/>
      <c r="K98" s="20"/>
      <c r="L98" s="20"/>
      <c r="M98" s="20"/>
      <c r="N98" s="20"/>
      <c r="O98" s="20"/>
      <c r="P98" s="20"/>
      <c r="Q98" s="20"/>
      <c r="R98" s="20"/>
      <c r="S98" s="20"/>
      <c r="T98" s="20"/>
      <c r="U98" s="20"/>
      <c r="V98" s="20">
        <v>14</v>
      </c>
      <c r="W98" s="30" t="s">
        <v>12</v>
      </c>
      <c r="X98" s="30"/>
      <c r="Y98" s="30"/>
      <c r="Z98" s="30"/>
      <c r="AA98" s="30"/>
      <c r="AB98" s="30"/>
      <c r="AC98" s="30"/>
      <c r="AD98" s="30"/>
      <c r="AE98" s="30"/>
      <c r="AF98" s="30"/>
      <c r="AG98" s="30"/>
      <c r="AH98" s="30"/>
      <c r="AI98" s="30"/>
      <c r="AJ98" s="30"/>
      <c r="AK98" s="30"/>
      <c r="AL98" s="30"/>
      <c r="AM98" t="b">
        <f ca="1">AN89=AM89+9</f>
        <v>0</v>
      </c>
      <c r="AN98" t="b">
        <f ca="1">AO89=AN89+1</f>
        <v>1</v>
      </c>
      <c r="AO98" t="b">
        <f ca="1">AP89=AO89+1</f>
        <v>1</v>
      </c>
      <c r="AP98" t="b">
        <f ca="1">AQ89=AP89+1</f>
        <v>1</v>
      </c>
      <c r="AR98">
        <f ca="1">AM98*AN98*AO98*AP98</f>
        <v>0</v>
      </c>
      <c r="AS98">
        <f ca="1">IF(AR98=1,14,0)</f>
        <v>0</v>
      </c>
      <c r="DF98" s="9"/>
      <c r="DG98" s="9"/>
      <c r="DH98" s="9"/>
      <c r="DI98" s="9"/>
      <c r="DJ98" s="9"/>
      <c r="DK98" s="20"/>
      <c r="DL98" s="20"/>
      <c r="DM98" s="20"/>
      <c r="DN98" s="20"/>
      <c r="DO98" s="20"/>
      <c r="DP98" s="20"/>
      <c r="DQ98" s="20"/>
      <c r="DR98" s="20"/>
      <c r="DS98" s="20"/>
      <c r="DT98" s="20"/>
      <c r="DU98" s="20"/>
      <c r="DV98" s="20"/>
      <c r="DW98" s="20"/>
      <c r="DX98" s="20"/>
      <c r="DY98" s="20"/>
      <c r="DZ98" s="20"/>
      <c r="EA98" s="20"/>
      <c r="EB98" s="20"/>
      <c r="EC98" s="20"/>
      <c r="ED98" s="20"/>
      <c r="EE98" s="20"/>
      <c r="EF98" s="20"/>
      <c r="EG98" s="20"/>
      <c r="EH98" s="20"/>
      <c r="EI98" s="20"/>
      <c r="EJ98" s="20"/>
      <c r="EK98" s="20"/>
      <c r="EL98" s="20"/>
      <c r="EM98" s="20"/>
      <c r="EN98" s="20"/>
      <c r="EO98" s="20"/>
      <c r="EP98" s="20"/>
      <c r="EQ98" s="20"/>
      <c r="ER98" s="20"/>
      <c r="ES98" s="20"/>
      <c r="ET98" s="20"/>
      <c r="EU98" s="20"/>
      <c r="EV98" s="20"/>
      <c r="EW98" s="20"/>
      <c r="EX98" s="20"/>
      <c r="EY98" s="20"/>
      <c r="EZ98" s="20"/>
      <c r="FA98" s="20"/>
      <c r="FB98" s="20"/>
      <c r="FC98" s="20"/>
      <c r="FD98" s="20"/>
      <c r="FE98" s="20"/>
      <c r="FF98" s="20"/>
      <c r="FG98" s="20"/>
      <c r="FH98" s="20"/>
      <c r="FI98" s="20"/>
      <c r="FJ98" s="20"/>
      <c r="FK98" s="20"/>
      <c r="FL98" s="20"/>
      <c r="FM98" s="20"/>
      <c r="FN98" s="20"/>
      <c r="FO98" s="20"/>
      <c r="FP98" s="20"/>
      <c r="FQ98" s="20"/>
      <c r="FR98" s="20"/>
      <c r="FS98" s="20"/>
      <c r="FT98" s="20"/>
      <c r="FU98" s="20"/>
      <c r="FV98" s="20"/>
      <c r="FW98" s="20"/>
      <c r="FX98" s="20"/>
      <c r="FY98" s="20"/>
      <c r="FZ98" s="20"/>
      <c r="GA98" s="20"/>
      <c r="GB98" s="20"/>
      <c r="GC98" s="20"/>
      <c r="GD98" s="20"/>
      <c r="GE98" s="20"/>
      <c r="GF98" s="20"/>
      <c r="GG98" s="20"/>
      <c r="GH98" s="20"/>
      <c r="GI98" s="20"/>
      <c r="GJ98" s="20"/>
      <c r="GK98" s="20"/>
      <c r="GL98" s="20"/>
      <c r="GM98" s="20"/>
      <c r="GN98" s="20"/>
      <c r="GO98" s="20"/>
      <c r="GP98" s="20"/>
      <c r="GQ98" s="20"/>
      <c r="GR98" s="20"/>
      <c r="GS98" s="20"/>
      <c r="GT98" s="20"/>
      <c r="GU98" s="20"/>
      <c r="GV98" s="20"/>
      <c r="GW98" s="20"/>
      <c r="GX98" s="20"/>
      <c r="GY98" s="20"/>
      <c r="GZ98" s="20"/>
      <c r="HA98" s="20"/>
      <c r="HB98" s="20"/>
      <c r="HC98" s="20"/>
      <c r="HD98" s="20"/>
      <c r="HE98" s="20"/>
      <c r="HF98" s="20"/>
      <c r="HG98" s="20"/>
      <c r="HH98" s="20"/>
      <c r="HI98" s="20"/>
      <c r="HJ98" s="20"/>
      <c r="HK98" s="20"/>
      <c r="HL98" s="20"/>
      <c r="HM98" s="20"/>
      <c r="HN98" s="20"/>
      <c r="HO98" s="20"/>
      <c r="HP98" s="20"/>
      <c r="HQ98" s="20"/>
      <c r="HR98" s="20"/>
      <c r="HS98" s="20"/>
      <c r="HT98" s="20"/>
      <c r="HU98" s="20"/>
      <c r="HV98" s="20"/>
      <c r="HW98" s="20"/>
      <c r="HX98" s="20"/>
      <c r="HY98" s="20"/>
      <c r="HZ98" s="20"/>
      <c r="IA98" s="20"/>
      <c r="IB98" s="20"/>
      <c r="IC98" s="20"/>
      <c r="ID98" s="20"/>
      <c r="IE98" s="20"/>
      <c r="IF98" s="20"/>
      <c r="IG98" s="20"/>
      <c r="IH98" s="20"/>
      <c r="II98" s="20"/>
      <c r="IJ98" s="20"/>
      <c r="IK98" s="20"/>
      <c r="IL98" s="20"/>
      <c r="IM98" s="20"/>
      <c r="IN98" s="20"/>
      <c r="IO98" s="20"/>
      <c r="IP98" s="20"/>
      <c r="IQ98" s="20"/>
      <c r="IR98" s="20"/>
      <c r="IS98" s="20"/>
      <c r="IT98" s="20"/>
      <c r="IU98" s="20"/>
      <c r="IV98" s="20"/>
    </row>
    <row r="99" spans="1:256" ht="5.25" hidden="1" customHeight="1" x14ac:dyDescent="0.15">
      <c r="A99" s="20"/>
      <c r="B99" s="20"/>
      <c r="C99" s="20"/>
      <c r="D99" s="20"/>
      <c r="E99" s="20"/>
      <c r="F99" s="20"/>
      <c r="G99" s="20"/>
      <c r="H99" s="20"/>
      <c r="I99" s="20"/>
      <c r="J99" s="20"/>
      <c r="K99" s="20"/>
      <c r="L99" s="20"/>
      <c r="M99" s="20"/>
      <c r="N99" s="20"/>
      <c r="O99" s="20"/>
      <c r="P99" s="20"/>
      <c r="Q99" s="20"/>
      <c r="R99" s="20"/>
      <c r="S99" s="20"/>
      <c r="T99" s="20"/>
      <c r="U99" s="20"/>
      <c r="V99" s="20">
        <v>21</v>
      </c>
      <c r="W99" s="30" t="s">
        <v>13</v>
      </c>
      <c r="X99" s="30"/>
      <c r="Y99" s="30"/>
      <c r="Z99" s="30"/>
      <c r="AA99" s="30"/>
      <c r="AB99" s="30"/>
      <c r="AC99" s="30"/>
      <c r="AD99" s="30"/>
      <c r="AE99" s="30"/>
      <c r="AF99" s="30"/>
      <c r="AG99" s="30"/>
      <c r="AH99" s="30"/>
      <c r="AI99" s="30"/>
      <c r="AJ99" s="30"/>
      <c r="AK99" s="30"/>
      <c r="AL99" s="30"/>
      <c r="AR99">
        <f ca="1">AR96*AR98</f>
        <v>0</v>
      </c>
      <c r="DF99" s="9"/>
      <c r="DG99" s="9"/>
      <c r="DH99" s="9"/>
      <c r="DI99" s="9"/>
      <c r="DJ99" s="9"/>
      <c r="DK99" s="20"/>
      <c r="DL99" s="20"/>
      <c r="DM99" s="20"/>
      <c r="DN99" s="20"/>
      <c r="DO99" s="20"/>
      <c r="DP99" s="20"/>
      <c r="DQ99" s="20"/>
      <c r="DR99" s="20"/>
      <c r="DS99" s="20"/>
      <c r="DT99" s="20"/>
      <c r="DU99" s="20"/>
      <c r="DV99" s="20"/>
      <c r="DW99" s="20"/>
      <c r="DX99" s="20"/>
      <c r="DY99" s="20"/>
      <c r="DZ99" s="20"/>
      <c r="EA99" s="20"/>
      <c r="EB99" s="20"/>
      <c r="EC99" s="20"/>
      <c r="ED99" s="20"/>
      <c r="EE99" s="20"/>
      <c r="EF99" s="20"/>
      <c r="EG99" s="20"/>
      <c r="EH99" s="20"/>
      <c r="EI99" s="20"/>
      <c r="EJ99" s="20"/>
      <c r="EK99" s="20"/>
      <c r="EL99" s="20"/>
      <c r="EM99" s="20"/>
      <c r="EN99" s="20"/>
      <c r="EO99" s="20"/>
      <c r="EP99" s="20"/>
      <c r="EQ99" s="20"/>
      <c r="ER99" s="20"/>
      <c r="ES99" s="20"/>
      <c r="ET99" s="20"/>
      <c r="EU99" s="20"/>
      <c r="EV99" s="20"/>
      <c r="EW99" s="20"/>
      <c r="EX99" s="20"/>
      <c r="EY99" s="20"/>
      <c r="EZ99" s="20"/>
      <c r="FA99" s="20"/>
      <c r="FB99" s="20"/>
      <c r="FC99" s="20"/>
      <c r="FD99" s="20"/>
      <c r="FE99" s="20"/>
      <c r="FF99" s="20"/>
      <c r="FG99" s="20"/>
      <c r="FH99" s="20"/>
      <c r="FI99" s="20"/>
      <c r="FJ99" s="20"/>
      <c r="FK99" s="20"/>
      <c r="FL99" s="20"/>
      <c r="FM99" s="20"/>
      <c r="FN99" s="20"/>
      <c r="FO99" s="20"/>
      <c r="FP99" s="20"/>
      <c r="FQ99" s="20"/>
      <c r="FR99" s="20"/>
      <c r="FS99" s="20"/>
      <c r="FT99" s="20"/>
      <c r="FU99" s="20"/>
      <c r="FV99" s="20"/>
      <c r="FW99" s="20"/>
      <c r="FX99" s="20"/>
      <c r="FY99" s="20"/>
      <c r="FZ99" s="20"/>
      <c r="GA99" s="20"/>
      <c r="GB99" s="20"/>
      <c r="GC99" s="20"/>
      <c r="GD99" s="20"/>
      <c r="GE99" s="20"/>
      <c r="GF99" s="20"/>
      <c r="GG99" s="20"/>
      <c r="GH99" s="20"/>
      <c r="GI99" s="20"/>
      <c r="GJ99" s="20"/>
      <c r="GK99" s="20"/>
      <c r="GL99" s="20"/>
      <c r="GM99" s="20"/>
      <c r="GN99" s="20"/>
      <c r="GO99" s="20"/>
      <c r="GP99" s="20"/>
      <c r="GQ99" s="20"/>
      <c r="GR99" s="20"/>
      <c r="GS99" s="20"/>
      <c r="GT99" s="20"/>
      <c r="GU99" s="20"/>
      <c r="GV99" s="20"/>
      <c r="GW99" s="20"/>
      <c r="GX99" s="20"/>
      <c r="GY99" s="20"/>
      <c r="GZ99" s="20"/>
      <c r="HA99" s="20"/>
      <c r="HB99" s="20"/>
      <c r="HC99" s="20"/>
      <c r="HD99" s="20"/>
      <c r="HE99" s="20"/>
      <c r="HF99" s="20"/>
      <c r="HG99" s="20"/>
      <c r="HH99" s="20"/>
      <c r="HI99" s="20"/>
      <c r="HJ99" s="20"/>
      <c r="HK99" s="20"/>
      <c r="HL99" s="20"/>
      <c r="HM99" s="20"/>
      <c r="HN99" s="20"/>
      <c r="HO99" s="20"/>
      <c r="HP99" s="20"/>
      <c r="HQ99" s="20"/>
      <c r="HR99" s="20"/>
      <c r="HS99" s="20"/>
      <c r="HT99" s="20"/>
      <c r="HU99" s="20"/>
      <c r="HV99" s="20"/>
      <c r="HW99" s="20"/>
      <c r="HX99" s="20"/>
      <c r="HY99" s="20"/>
      <c r="HZ99" s="20"/>
      <c r="IA99" s="20"/>
      <c r="IB99" s="20"/>
      <c r="IC99" s="20"/>
      <c r="ID99" s="20"/>
      <c r="IE99" s="20"/>
      <c r="IF99" s="20"/>
      <c r="IG99" s="20"/>
      <c r="IH99" s="20"/>
      <c r="II99" s="20"/>
      <c r="IJ99" s="20"/>
      <c r="IK99" s="20"/>
      <c r="IL99" s="20"/>
      <c r="IM99" s="20"/>
      <c r="IN99" s="20"/>
      <c r="IO99" s="20"/>
      <c r="IP99" s="20"/>
      <c r="IQ99" s="20"/>
      <c r="IR99" s="20"/>
      <c r="IS99" s="20"/>
      <c r="IT99" s="20"/>
      <c r="IU99" s="20"/>
      <c r="IV99" s="20"/>
    </row>
    <row r="100" spans="1:256" ht="3" hidden="1" customHeight="1" x14ac:dyDescent="0.15">
      <c r="A100" s="20"/>
      <c r="B100" s="20"/>
      <c r="C100" s="20"/>
      <c r="D100" s="20"/>
      <c r="E100" s="20"/>
      <c r="F100" s="20"/>
      <c r="G100" s="20"/>
      <c r="H100" s="20"/>
      <c r="I100" s="20"/>
      <c r="J100" s="20"/>
      <c r="K100" s="20"/>
      <c r="L100" s="20"/>
      <c r="M100" s="20"/>
      <c r="N100" s="20"/>
      <c r="O100" s="20"/>
      <c r="P100" s="20"/>
      <c r="Q100" s="20"/>
      <c r="R100" s="20"/>
      <c r="S100" s="20"/>
      <c r="T100" s="20"/>
      <c r="U100" s="20"/>
      <c r="V100" s="20"/>
      <c r="AR100" s="7"/>
      <c r="AS100">
        <f ca="1">SUM(AS90:AS99)</f>
        <v>6</v>
      </c>
      <c r="DF100" s="9"/>
      <c r="DG100" s="9"/>
      <c r="DH100" s="9"/>
      <c r="DI100" s="9"/>
      <c r="DJ100" s="9"/>
      <c r="DK100" s="20"/>
      <c r="DL100" s="20"/>
      <c r="DM100" s="20"/>
      <c r="DN100" s="20"/>
      <c r="DO100" s="20"/>
      <c r="DP100" s="20"/>
      <c r="DQ100" s="20"/>
      <c r="DR100" s="20"/>
      <c r="DS100" s="20"/>
      <c r="DT100" s="20"/>
      <c r="DU100" s="20"/>
      <c r="DV100" s="20"/>
      <c r="DW100" s="20"/>
      <c r="DX100" s="20"/>
      <c r="DY100" s="20"/>
      <c r="DZ100" s="20"/>
      <c r="EA100" s="20"/>
      <c r="EB100" s="20"/>
      <c r="EC100" s="20"/>
      <c r="ED100" s="20"/>
      <c r="EE100" s="20"/>
      <c r="EF100" s="20"/>
      <c r="EG100" s="20"/>
      <c r="EH100" s="20"/>
      <c r="EI100" s="20"/>
      <c r="EJ100" s="20"/>
      <c r="EK100" s="20"/>
      <c r="EL100" s="20"/>
      <c r="EM100" s="20"/>
      <c r="EN100" s="20"/>
      <c r="EO100" s="20"/>
      <c r="EP100" s="20"/>
      <c r="EQ100" s="20"/>
      <c r="ER100" s="20"/>
      <c r="ES100" s="20"/>
      <c r="ET100" s="20"/>
      <c r="EU100" s="20"/>
      <c r="EV100" s="20"/>
      <c r="EW100" s="20"/>
      <c r="EX100" s="20"/>
      <c r="EY100" s="20"/>
      <c r="EZ100" s="20"/>
      <c r="FA100" s="20"/>
      <c r="FB100" s="20"/>
      <c r="FC100" s="20"/>
      <c r="FD100" s="20"/>
      <c r="FE100" s="20"/>
      <c r="FF100" s="20"/>
      <c r="FG100" s="20"/>
      <c r="FH100" s="20"/>
      <c r="FI100" s="20"/>
      <c r="FJ100" s="20"/>
      <c r="FK100" s="20"/>
      <c r="FL100" s="20"/>
      <c r="FM100" s="20"/>
      <c r="FN100" s="20"/>
      <c r="FO100" s="20"/>
      <c r="FP100" s="20"/>
      <c r="FQ100" s="20"/>
      <c r="FR100" s="20"/>
      <c r="FS100" s="20"/>
      <c r="FT100" s="20"/>
      <c r="FU100" s="20"/>
      <c r="FV100" s="20"/>
      <c r="FW100" s="20"/>
      <c r="FX100" s="20"/>
      <c r="FY100" s="20"/>
      <c r="FZ100" s="20"/>
      <c r="GA100" s="20"/>
      <c r="GB100" s="20"/>
      <c r="GC100" s="20"/>
      <c r="GD100" s="20"/>
      <c r="GE100" s="20"/>
      <c r="GF100" s="20"/>
      <c r="GG100" s="20"/>
      <c r="GH100" s="20"/>
      <c r="GI100" s="20"/>
      <c r="GJ100" s="20"/>
      <c r="GK100" s="20"/>
      <c r="GL100" s="20"/>
      <c r="GM100" s="20"/>
      <c r="GN100" s="20"/>
      <c r="GO100" s="20"/>
      <c r="GP100" s="20"/>
      <c r="GQ100" s="20"/>
      <c r="GR100" s="20"/>
      <c r="GS100" s="20"/>
      <c r="GT100" s="20"/>
      <c r="GU100" s="20"/>
      <c r="GV100" s="20"/>
      <c r="GW100" s="20"/>
      <c r="GX100" s="20"/>
      <c r="GY100" s="20"/>
      <c r="GZ100" s="20"/>
      <c r="HA100" s="20"/>
      <c r="HB100" s="20"/>
      <c r="HC100" s="20"/>
      <c r="HD100" s="20"/>
      <c r="HE100" s="20"/>
      <c r="HF100" s="20"/>
      <c r="HG100" s="20"/>
      <c r="HH100" s="20"/>
      <c r="HI100" s="20"/>
      <c r="HJ100" s="20"/>
      <c r="HK100" s="20"/>
      <c r="HL100" s="20"/>
      <c r="HM100" s="20"/>
      <c r="HN100" s="20"/>
      <c r="HO100" s="20"/>
      <c r="HP100" s="20"/>
      <c r="HQ100" s="20"/>
      <c r="HR100" s="20"/>
      <c r="HS100" s="20"/>
      <c r="HT100" s="20"/>
      <c r="HU100" s="20"/>
      <c r="HV100" s="20"/>
      <c r="HW100" s="20"/>
      <c r="HX100" s="20"/>
      <c r="HY100" s="20"/>
      <c r="HZ100" s="20"/>
      <c r="IA100" s="20"/>
      <c r="IB100" s="20"/>
      <c r="IC100" s="20"/>
      <c r="ID100" s="20"/>
      <c r="IE100" s="20"/>
      <c r="IF100" s="20"/>
      <c r="IG100" s="20"/>
      <c r="IH100" s="20"/>
      <c r="II100" s="20"/>
      <c r="IJ100" s="20"/>
      <c r="IK100" s="20"/>
      <c r="IL100" s="20"/>
      <c r="IM100" s="20"/>
      <c r="IN100" s="20"/>
      <c r="IO100" s="20"/>
      <c r="IP100" s="20"/>
      <c r="IQ100" s="20"/>
      <c r="IR100" s="20"/>
      <c r="IS100" s="20"/>
      <c r="IT100" s="20"/>
      <c r="IU100" s="20"/>
      <c r="IV100" s="20"/>
    </row>
    <row r="101" spans="1:256" ht="9.75" hidden="1" customHeight="1" x14ac:dyDescent="0.15">
      <c r="A101" s="20"/>
      <c r="B101" s="20"/>
      <c r="C101" s="20"/>
      <c r="D101" s="20"/>
      <c r="E101" s="20"/>
      <c r="F101" s="20"/>
      <c r="G101" s="20"/>
      <c r="H101" s="20"/>
      <c r="I101" s="20"/>
      <c r="J101" s="20"/>
      <c r="K101" s="20"/>
      <c r="L101" s="20"/>
      <c r="M101" s="20"/>
      <c r="N101" s="20"/>
      <c r="O101" s="20"/>
      <c r="P101" s="20"/>
      <c r="Q101" s="20"/>
      <c r="R101" s="20"/>
      <c r="S101" s="20"/>
      <c r="T101" s="20"/>
      <c r="U101" s="20"/>
      <c r="V101" s="20"/>
      <c r="AS101" s="43" t="str">
        <f ca="1">VLOOKUP(AS100,YourHand,2)</f>
        <v>Straight</v>
      </c>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c r="CA101" s="43"/>
      <c r="CB101" s="43"/>
      <c r="CC101" s="43"/>
      <c r="CD101" s="43"/>
      <c r="CE101" s="43"/>
      <c r="CF101" s="43"/>
      <c r="CG101" s="43"/>
      <c r="CH101" s="43"/>
      <c r="CI101" s="43"/>
      <c r="CJ101" s="43"/>
      <c r="CK101" s="43"/>
      <c r="CL101" s="43"/>
      <c r="CM101" s="43"/>
      <c r="CN101" s="43"/>
      <c r="CO101" s="43"/>
      <c r="CP101" s="43"/>
      <c r="CQ101" s="43"/>
      <c r="CR101" s="43"/>
      <c r="CS101" s="43"/>
      <c r="CT101" s="43"/>
      <c r="CU101" s="43"/>
      <c r="CV101" s="43"/>
      <c r="CW101" s="43"/>
      <c r="CX101" s="43"/>
      <c r="CY101" s="43"/>
      <c r="CZ101" s="43"/>
      <c r="DA101" s="43"/>
      <c r="DB101" s="43"/>
      <c r="DF101" s="9"/>
      <c r="DG101" s="9"/>
      <c r="DH101" s="9"/>
      <c r="DI101" s="9"/>
      <c r="DJ101" s="9"/>
      <c r="DK101" s="20"/>
      <c r="DL101" s="20"/>
      <c r="DM101" s="20"/>
      <c r="DN101" s="20"/>
      <c r="DO101" s="20"/>
      <c r="DP101" s="20"/>
      <c r="DQ101" s="20"/>
      <c r="DR101" s="20"/>
      <c r="DS101" s="20"/>
      <c r="DT101" s="20"/>
      <c r="DU101" s="20"/>
      <c r="DV101" s="20"/>
      <c r="DW101" s="20"/>
      <c r="DX101" s="20"/>
      <c r="DY101" s="20"/>
      <c r="DZ101" s="20"/>
      <c r="EA101" s="20"/>
      <c r="EB101" s="20"/>
      <c r="EC101" s="20"/>
      <c r="ED101" s="20"/>
      <c r="EE101" s="20"/>
      <c r="EF101" s="20"/>
      <c r="EG101" s="20"/>
      <c r="EH101" s="20"/>
      <c r="EI101" s="20"/>
      <c r="EJ101" s="20"/>
      <c r="EK101" s="20"/>
      <c r="EL101" s="20"/>
      <c r="EM101" s="20"/>
      <c r="EN101" s="20"/>
      <c r="EO101" s="20"/>
      <c r="EP101" s="20"/>
      <c r="EQ101" s="20"/>
      <c r="ER101" s="20"/>
      <c r="ES101" s="20"/>
      <c r="ET101" s="20"/>
      <c r="EU101" s="20"/>
      <c r="EV101" s="20"/>
      <c r="EW101" s="20"/>
      <c r="EX101" s="20"/>
      <c r="EY101" s="20"/>
      <c r="EZ101" s="20"/>
      <c r="FA101" s="20"/>
      <c r="FB101" s="20"/>
      <c r="FC101" s="20"/>
      <c r="FD101" s="20"/>
      <c r="FE101" s="20"/>
      <c r="FF101" s="20"/>
      <c r="FG101" s="20"/>
      <c r="FH101" s="20"/>
      <c r="FI101" s="20"/>
      <c r="FJ101" s="20"/>
      <c r="FK101" s="20"/>
      <c r="FL101" s="20"/>
      <c r="FM101" s="20"/>
      <c r="FN101" s="20"/>
      <c r="FO101" s="20"/>
      <c r="FP101" s="20"/>
      <c r="FQ101" s="20"/>
      <c r="FR101" s="20"/>
      <c r="FS101" s="20"/>
      <c r="FT101" s="20"/>
      <c r="FU101" s="20"/>
      <c r="FV101" s="20"/>
      <c r="FW101" s="20"/>
      <c r="FX101" s="20"/>
      <c r="FY101" s="20"/>
      <c r="FZ101" s="20"/>
      <c r="GA101" s="20"/>
      <c r="GB101" s="20"/>
      <c r="GC101" s="20"/>
      <c r="GD101" s="20"/>
      <c r="GE101" s="20"/>
      <c r="GF101" s="20"/>
      <c r="GG101" s="20"/>
      <c r="GH101" s="20"/>
      <c r="GI101" s="20"/>
      <c r="GJ101" s="20"/>
      <c r="GK101" s="20"/>
      <c r="GL101" s="20"/>
      <c r="GM101" s="20"/>
      <c r="GN101" s="20"/>
      <c r="GO101" s="20"/>
      <c r="GP101" s="20"/>
      <c r="GQ101" s="20"/>
      <c r="GR101" s="20"/>
      <c r="GS101" s="20"/>
      <c r="GT101" s="20"/>
      <c r="GU101" s="20"/>
      <c r="GV101" s="20"/>
      <c r="GW101" s="20"/>
      <c r="GX101" s="20"/>
      <c r="GY101" s="20"/>
      <c r="GZ101" s="20"/>
      <c r="HA101" s="20"/>
      <c r="HB101" s="20"/>
      <c r="HC101" s="20"/>
      <c r="HD101" s="20"/>
      <c r="HE101" s="20"/>
      <c r="HF101" s="20"/>
      <c r="HG101" s="20"/>
      <c r="HH101" s="20"/>
      <c r="HI101" s="20"/>
      <c r="HJ101" s="20"/>
      <c r="HK101" s="20"/>
      <c r="HL101" s="20"/>
      <c r="HM101" s="20"/>
      <c r="HN101" s="20"/>
      <c r="HO101" s="20"/>
      <c r="HP101" s="20"/>
      <c r="HQ101" s="20"/>
      <c r="HR101" s="20"/>
      <c r="HS101" s="20"/>
      <c r="HT101" s="20"/>
      <c r="HU101" s="20"/>
      <c r="HV101" s="20"/>
      <c r="HW101" s="20"/>
      <c r="HX101" s="20"/>
      <c r="HY101" s="20"/>
      <c r="HZ101" s="20"/>
      <c r="IA101" s="20"/>
      <c r="IB101" s="20"/>
      <c r="IC101" s="20"/>
      <c r="ID101" s="20"/>
      <c r="IE101" s="20"/>
      <c r="IF101" s="20"/>
      <c r="IG101" s="20"/>
      <c r="IH101" s="20"/>
      <c r="II101" s="20"/>
      <c r="IJ101" s="20"/>
      <c r="IK101" s="20"/>
      <c r="IL101" s="20"/>
      <c r="IM101" s="20"/>
      <c r="IN101" s="20"/>
      <c r="IO101" s="20"/>
      <c r="IP101" s="20"/>
      <c r="IQ101" s="20"/>
      <c r="IR101" s="20"/>
      <c r="IS101" s="20"/>
      <c r="IT101" s="20"/>
      <c r="IU101" s="20"/>
      <c r="IV101" s="20"/>
    </row>
    <row r="102" spans="1:256" ht="2.25" customHeight="1" x14ac:dyDescent="0.1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9"/>
      <c r="DG102" s="9"/>
      <c r="DH102" s="9"/>
      <c r="DI102" s="9"/>
      <c r="DJ102" s="9"/>
      <c r="DK102" s="20"/>
      <c r="DL102" s="20"/>
      <c r="DM102" s="20"/>
      <c r="DN102" s="20"/>
      <c r="DO102" s="20"/>
      <c r="DP102" s="20"/>
      <c r="DQ102" s="20"/>
      <c r="DR102" s="20"/>
      <c r="DS102" s="20"/>
      <c r="DT102" s="20"/>
      <c r="DU102" s="20"/>
      <c r="DV102" s="20"/>
      <c r="DW102" s="20"/>
      <c r="DX102" s="20"/>
      <c r="DY102" s="20"/>
      <c r="DZ102" s="20"/>
      <c r="EA102" s="20"/>
      <c r="EB102" s="20"/>
      <c r="EC102" s="20"/>
      <c r="ED102" s="20"/>
      <c r="EE102" s="20"/>
      <c r="EF102" s="20"/>
      <c r="EG102" s="20"/>
      <c r="EH102" s="20"/>
      <c r="EI102" s="20"/>
      <c r="EJ102" s="20"/>
      <c r="EK102" s="20"/>
      <c r="EL102" s="20"/>
      <c r="EM102" s="20"/>
      <c r="EN102" s="20"/>
      <c r="EO102" s="20"/>
      <c r="EP102" s="20"/>
      <c r="EQ102" s="20"/>
      <c r="ER102" s="20"/>
      <c r="ES102" s="20"/>
      <c r="ET102" s="20"/>
      <c r="EU102" s="20"/>
      <c r="EV102" s="20"/>
      <c r="EW102" s="20"/>
      <c r="EX102" s="20"/>
      <c r="EY102" s="20"/>
      <c r="EZ102" s="20"/>
      <c r="FA102" s="20"/>
      <c r="FB102" s="20"/>
      <c r="FC102" s="20"/>
      <c r="FD102" s="20"/>
      <c r="FE102" s="20"/>
      <c r="FF102" s="20"/>
      <c r="FG102" s="20"/>
      <c r="FH102" s="20"/>
      <c r="FI102" s="20"/>
      <c r="FJ102" s="20"/>
      <c r="FK102" s="20"/>
      <c r="FL102" s="20"/>
      <c r="FM102" s="20"/>
      <c r="FN102" s="20"/>
      <c r="FO102" s="20"/>
      <c r="FP102" s="20"/>
      <c r="FQ102" s="20"/>
      <c r="FR102" s="20"/>
      <c r="FS102" s="20"/>
      <c r="FT102" s="20"/>
      <c r="FU102" s="20"/>
      <c r="FV102" s="20"/>
      <c r="FW102" s="20"/>
      <c r="FX102" s="20"/>
      <c r="FY102" s="20"/>
      <c r="FZ102" s="20"/>
      <c r="GA102" s="20"/>
      <c r="GB102" s="20"/>
      <c r="GC102" s="20"/>
      <c r="GD102" s="20"/>
      <c r="GE102" s="20"/>
      <c r="GF102" s="20"/>
      <c r="GG102" s="20"/>
      <c r="GH102" s="20"/>
      <c r="GI102" s="20"/>
      <c r="GJ102" s="20"/>
      <c r="GK102" s="20"/>
      <c r="GL102" s="20"/>
      <c r="GM102" s="20"/>
      <c r="GN102" s="20"/>
      <c r="GO102" s="20"/>
      <c r="GP102" s="20"/>
      <c r="GQ102" s="20"/>
      <c r="GR102" s="20"/>
      <c r="GS102" s="20"/>
      <c r="GT102" s="20"/>
      <c r="GU102" s="20"/>
      <c r="GV102" s="20"/>
      <c r="GW102" s="20"/>
      <c r="GX102" s="20"/>
      <c r="GY102" s="20"/>
      <c r="GZ102" s="20"/>
      <c r="HA102" s="20"/>
      <c r="HB102" s="20"/>
      <c r="HC102" s="20"/>
      <c r="HD102" s="20"/>
      <c r="HE102" s="20"/>
      <c r="HF102" s="20"/>
      <c r="HG102" s="20"/>
      <c r="HH102" s="20"/>
      <c r="HI102" s="20"/>
      <c r="HJ102" s="20"/>
      <c r="HK102" s="20"/>
      <c r="HL102" s="20"/>
      <c r="HM102" s="20"/>
      <c r="HN102" s="20"/>
      <c r="HO102" s="20"/>
      <c r="HP102" s="20"/>
      <c r="HQ102" s="20"/>
      <c r="HR102" s="20"/>
      <c r="HS102" s="20"/>
      <c r="HT102" s="20"/>
      <c r="HU102" s="20"/>
      <c r="HV102" s="20"/>
      <c r="HW102" s="20"/>
      <c r="HX102" s="20"/>
      <c r="HY102" s="20"/>
      <c r="HZ102" s="20"/>
      <c r="IA102" s="20"/>
      <c r="IB102" s="20"/>
      <c r="IC102" s="20"/>
      <c r="ID102" s="20"/>
      <c r="IE102" s="20"/>
      <c r="IF102" s="20"/>
      <c r="IG102" s="20"/>
      <c r="IH102" s="20"/>
      <c r="II102" s="20"/>
      <c r="IJ102" s="20"/>
      <c r="IK102" s="20"/>
      <c r="IL102" s="20"/>
      <c r="IM102" s="20"/>
      <c r="IN102" s="20"/>
      <c r="IO102" s="20"/>
      <c r="IP102" s="20"/>
      <c r="IQ102" s="20"/>
      <c r="IR102" s="20"/>
      <c r="IS102" s="20"/>
      <c r="IT102" s="20"/>
      <c r="IU102" s="20"/>
      <c r="IV102" s="20"/>
    </row>
    <row r="103" spans="1:256" ht="3" customHeight="1" x14ac:dyDescent="0.1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c r="AD103" s="20"/>
      <c r="AE103" s="20"/>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9"/>
      <c r="DE103" s="9"/>
      <c r="DF103" s="9"/>
      <c r="DG103" s="9"/>
      <c r="DH103" s="9"/>
      <c r="DI103" s="9"/>
      <c r="DJ103" s="9"/>
      <c r="DK103" s="20"/>
      <c r="DL103" s="20"/>
      <c r="DM103" s="20"/>
      <c r="DN103" s="20"/>
      <c r="DO103" s="20"/>
      <c r="DP103" s="20"/>
      <c r="DQ103" s="20"/>
      <c r="DR103" s="20"/>
      <c r="DS103" s="20"/>
      <c r="DT103" s="20"/>
      <c r="DU103" s="20"/>
      <c r="DV103" s="20"/>
      <c r="DW103" s="20"/>
      <c r="DX103" s="20"/>
      <c r="DY103" s="20"/>
      <c r="DZ103" s="20"/>
      <c r="EA103" s="20"/>
      <c r="EB103" s="20"/>
      <c r="EC103" s="20"/>
      <c r="ED103" s="20"/>
      <c r="EE103" s="20"/>
      <c r="EF103" s="20"/>
      <c r="EG103" s="20"/>
      <c r="EH103" s="20"/>
      <c r="EI103" s="20"/>
      <c r="EJ103" s="20"/>
      <c r="EK103" s="20"/>
      <c r="EL103" s="20"/>
      <c r="EM103" s="20"/>
      <c r="EN103" s="20"/>
      <c r="EO103" s="20"/>
      <c r="EP103" s="20"/>
      <c r="EQ103" s="20"/>
      <c r="ER103" s="20"/>
      <c r="ES103" s="20"/>
      <c r="ET103" s="20"/>
      <c r="EU103" s="20"/>
      <c r="EV103" s="20"/>
      <c r="EW103" s="20"/>
      <c r="EX103" s="20"/>
      <c r="EY103" s="20"/>
      <c r="EZ103" s="20"/>
      <c r="FA103" s="20"/>
      <c r="FB103" s="20"/>
      <c r="FC103" s="20"/>
      <c r="FD103" s="20"/>
      <c r="FE103" s="20"/>
      <c r="FF103" s="20"/>
      <c r="FG103" s="20"/>
      <c r="FH103" s="20"/>
      <c r="FI103" s="20"/>
      <c r="FJ103" s="20"/>
      <c r="FK103" s="20"/>
      <c r="FL103" s="20"/>
      <c r="FM103" s="20"/>
      <c r="FN103" s="20"/>
      <c r="FO103" s="20"/>
      <c r="FP103" s="20"/>
      <c r="FQ103" s="20"/>
      <c r="FR103" s="20"/>
      <c r="FS103" s="20"/>
      <c r="FT103" s="20"/>
      <c r="FU103" s="20"/>
      <c r="FV103" s="20"/>
      <c r="FW103" s="20"/>
      <c r="FX103" s="20"/>
      <c r="FY103" s="20"/>
      <c r="FZ103" s="20"/>
      <c r="GA103" s="20"/>
      <c r="GB103" s="20"/>
      <c r="GC103" s="20"/>
      <c r="GD103" s="20"/>
      <c r="GE103" s="20"/>
      <c r="GF103" s="20"/>
      <c r="GG103" s="20"/>
      <c r="GH103" s="20"/>
      <c r="GI103" s="20"/>
      <c r="GJ103" s="20"/>
      <c r="GK103" s="20"/>
      <c r="GL103" s="20"/>
      <c r="GM103" s="20"/>
      <c r="GN103" s="20"/>
      <c r="GO103" s="20"/>
      <c r="GP103" s="20"/>
      <c r="GQ103" s="20"/>
      <c r="GR103" s="20"/>
      <c r="GS103" s="20"/>
      <c r="GT103" s="20"/>
      <c r="GU103" s="20"/>
      <c r="GV103" s="20"/>
      <c r="GW103" s="20"/>
      <c r="GX103" s="20"/>
      <c r="GY103" s="20"/>
      <c r="GZ103" s="20"/>
      <c r="HA103" s="20"/>
      <c r="HB103" s="20"/>
      <c r="HC103" s="20"/>
      <c r="HD103" s="20"/>
      <c r="HE103" s="20"/>
      <c r="HF103" s="20"/>
      <c r="HG103" s="20"/>
      <c r="HH103" s="20"/>
      <c r="HI103" s="20"/>
      <c r="HJ103" s="20"/>
      <c r="HK103" s="20"/>
      <c r="HL103" s="20"/>
      <c r="HM103" s="20"/>
      <c r="HN103" s="20"/>
      <c r="HO103" s="20"/>
      <c r="HP103" s="20"/>
      <c r="HQ103" s="20"/>
      <c r="HR103" s="20"/>
      <c r="HS103" s="20"/>
      <c r="HT103" s="20"/>
      <c r="HU103" s="20"/>
      <c r="HV103" s="20"/>
      <c r="HW103" s="20"/>
      <c r="HX103" s="20"/>
      <c r="HY103" s="20"/>
      <c r="HZ103" s="20"/>
      <c r="IA103" s="20"/>
      <c r="IB103" s="20"/>
      <c r="IC103" s="20"/>
      <c r="ID103" s="20"/>
      <c r="IE103" s="20"/>
      <c r="IF103" s="20"/>
      <c r="IG103" s="20"/>
      <c r="IH103" s="20"/>
      <c r="II103" s="20"/>
      <c r="IJ103" s="20"/>
      <c r="IK103" s="20"/>
      <c r="IL103" s="20"/>
      <c r="IM103" s="20"/>
      <c r="IN103" s="20"/>
      <c r="IO103" s="20"/>
      <c r="IP103" s="20"/>
      <c r="IQ103" s="20"/>
      <c r="IR103" s="20"/>
      <c r="IS103" s="20"/>
      <c r="IT103" s="20"/>
      <c r="IU103" s="20"/>
      <c r="IV103" s="20"/>
    </row>
    <row r="104" spans="1:256" ht="3" customHeight="1" x14ac:dyDescent="0.1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c r="AD104" s="20"/>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9"/>
      <c r="DD104" s="9"/>
      <c r="DE104" s="9"/>
      <c r="DF104" s="9"/>
      <c r="DG104" s="9"/>
      <c r="DH104" s="9"/>
      <c r="DI104" s="9"/>
      <c r="DJ104" s="9"/>
      <c r="DK104" s="20"/>
      <c r="DL104" s="20"/>
      <c r="DM104" s="20"/>
      <c r="DN104" s="20"/>
      <c r="DO104" s="20"/>
      <c r="DP104" s="20"/>
      <c r="DQ104" s="20"/>
      <c r="DR104" s="20"/>
      <c r="DS104" s="20"/>
      <c r="DT104" s="20"/>
      <c r="DU104" s="20"/>
      <c r="DV104" s="20"/>
      <c r="DW104" s="20"/>
      <c r="DX104" s="20"/>
      <c r="DY104" s="20"/>
      <c r="DZ104" s="20"/>
      <c r="EA104" s="20"/>
      <c r="EB104" s="20"/>
      <c r="EC104" s="20"/>
      <c r="ED104" s="20"/>
      <c r="EE104" s="20"/>
      <c r="EF104" s="20"/>
      <c r="EG104" s="20"/>
      <c r="EH104" s="20"/>
      <c r="EI104" s="20"/>
      <c r="EJ104" s="20"/>
      <c r="EK104" s="20"/>
      <c r="EL104" s="20"/>
      <c r="EM104" s="20"/>
      <c r="EN104" s="20"/>
      <c r="EO104" s="20"/>
      <c r="EP104" s="20"/>
      <c r="EQ104" s="20"/>
      <c r="ER104" s="20"/>
      <c r="ES104" s="20"/>
      <c r="ET104" s="20"/>
      <c r="EU104" s="20"/>
      <c r="EV104" s="20"/>
      <c r="EW104" s="20"/>
      <c r="EX104" s="20"/>
      <c r="EY104" s="20"/>
      <c r="EZ104" s="20"/>
      <c r="FA104" s="20"/>
      <c r="FB104" s="20"/>
      <c r="FC104" s="20"/>
      <c r="FD104" s="20"/>
      <c r="FE104" s="20"/>
      <c r="FF104" s="20"/>
      <c r="FG104" s="20"/>
      <c r="FH104" s="20"/>
      <c r="FI104" s="20"/>
      <c r="FJ104" s="20"/>
      <c r="FK104" s="20"/>
      <c r="FL104" s="20"/>
      <c r="FM104" s="20"/>
      <c r="FN104" s="20"/>
      <c r="FO104" s="20"/>
      <c r="FP104" s="20"/>
      <c r="FQ104" s="20"/>
      <c r="FR104" s="20"/>
      <c r="FS104" s="20"/>
      <c r="FT104" s="20"/>
      <c r="FU104" s="20"/>
      <c r="FV104" s="20"/>
      <c r="FW104" s="20"/>
      <c r="FX104" s="20"/>
      <c r="FY104" s="20"/>
      <c r="FZ104" s="20"/>
      <c r="GA104" s="20"/>
      <c r="GB104" s="20"/>
      <c r="GC104" s="20"/>
      <c r="GD104" s="20"/>
      <c r="GE104" s="20"/>
      <c r="GF104" s="20"/>
      <c r="GG104" s="20"/>
      <c r="GH104" s="20"/>
      <c r="GI104" s="20"/>
      <c r="GJ104" s="20"/>
      <c r="GK104" s="20"/>
      <c r="GL104" s="20"/>
      <c r="GM104" s="20"/>
      <c r="GN104" s="20"/>
      <c r="GO104" s="20"/>
      <c r="GP104" s="20"/>
      <c r="GQ104" s="20"/>
      <c r="GR104" s="20"/>
      <c r="GS104" s="20"/>
      <c r="GT104" s="20"/>
      <c r="GU104" s="20"/>
      <c r="GV104" s="20"/>
      <c r="GW104" s="20"/>
      <c r="GX104" s="20"/>
      <c r="GY104" s="20"/>
      <c r="GZ104" s="20"/>
      <c r="HA104" s="20"/>
      <c r="HB104" s="20"/>
      <c r="HC104" s="20"/>
      <c r="HD104" s="20"/>
      <c r="HE104" s="20"/>
      <c r="HF104" s="20"/>
      <c r="HG104" s="20"/>
      <c r="HH104" s="20"/>
      <c r="HI104" s="20"/>
      <c r="HJ104" s="20"/>
      <c r="HK104" s="20"/>
      <c r="HL104" s="20"/>
      <c r="HM104" s="20"/>
      <c r="HN104" s="20"/>
      <c r="HO104" s="20"/>
      <c r="HP104" s="20"/>
      <c r="HQ104" s="20"/>
      <c r="HR104" s="20"/>
      <c r="HS104" s="20"/>
      <c r="HT104" s="20"/>
      <c r="HU104" s="20"/>
      <c r="HV104" s="20"/>
      <c r="HW104" s="20"/>
      <c r="HX104" s="20"/>
      <c r="HY104" s="20"/>
      <c r="HZ104" s="20"/>
      <c r="IA104" s="20"/>
      <c r="IB104" s="20"/>
      <c r="IC104" s="20"/>
      <c r="ID104" s="20"/>
      <c r="IE104" s="20"/>
      <c r="IF104" s="20"/>
      <c r="IG104" s="20"/>
      <c r="IH104" s="20"/>
      <c r="II104" s="20"/>
      <c r="IJ104" s="20"/>
      <c r="IK104" s="20"/>
      <c r="IL104" s="20"/>
      <c r="IM104" s="20"/>
      <c r="IN104" s="20"/>
      <c r="IO104" s="20"/>
      <c r="IP104" s="20"/>
      <c r="IQ104" s="20"/>
      <c r="IR104" s="20"/>
      <c r="IS104" s="20"/>
      <c r="IT104" s="20"/>
      <c r="IU104" s="20"/>
      <c r="IV104" s="20"/>
    </row>
    <row r="105" spans="1:256" ht="3" customHeight="1" x14ac:dyDescent="0.1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1">
        <f t="shared" ref="AE105:BJ105" ca="1" si="14">IF($A$41=FALSE,0,MOD(AE105+1,4))</f>
        <v>2</v>
      </c>
      <c r="AF105" s="1">
        <f t="shared" ca="1" si="14"/>
        <v>2</v>
      </c>
      <c r="AG105" s="1">
        <f t="shared" ca="1" si="14"/>
        <v>2</v>
      </c>
      <c r="AH105" s="1">
        <f t="shared" ca="1" si="14"/>
        <v>2</v>
      </c>
      <c r="AI105" s="1">
        <f t="shared" ca="1" si="14"/>
        <v>2</v>
      </c>
      <c r="AJ105" s="1">
        <f t="shared" ca="1" si="14"/>
        <v>2</v>
      </c>
      <c r="AK105" s="1">
        <f t="shared" ca="1" si="14"/>
        <v>2</v>
      </c>
      <c r="AL105" s="1">
        <f t="shared" ca="1" si="14"/>
        <v>2</v>
      </c>
      <c r="AM105" s="1">
        <f t="shared" ca="1" si="14"/>
        <v>2</v>
      </c>
      <c r="AN105" s="1">
        <f t="shared" ca="1" si="14"/>
        <v>2</v>
      </c>
      <c r="AO105" s="1">
        <f t="shared" ca="1" si="14"/>
        <v>2</v>
      </c>
      <c r="AP105" s="1">
        <f t="shared" ca="1" si="14"/>
        <v>2</v>
      </c>
      <c r="AQ105" s="1">
        <f t="shared" ca="1" si="14"/>
        <v>2</v>
      </c>
      <c r="AR105" s="1">
        <f t="shared" ca="1" si="14"/>
        <v>2</v>
      </c>
      <c r="AS105" s="1">
        <f t="shared" ca="1" si="14"/>
        <v>2</v>
      </c>
      <c r="AT105" s="1">
        <f t="shared" ca="1" si="14"/>
        <v>2</v>
      </c>
      <c r="AU105" s="1">
        <f t="shared" ca="1" si="14"/>
        <v>1</v>
      </c>
      <c r="AV105" s="1">
        <f t="shared" ca="1" si="14"/>
        <v>1</v>
      </c>
      <c r="AW105" s="1">
        <f t="shared" ca="1" si="14"/>
        <v>1</v>
      </c>
      <c r="AX105" s="1">
        <f t="shared" ca="1" si="14"/>
        <v>1</v>
      </c>
      <c r="AY105" s="1">
        <f t="shared" ca="1" si="14"/>
        <v>1</v>
      </c>
      <c r="AZ105" s="1">
        <f t="shared" ca="1" si="14"/>
        <v>1</v>
      </c>
      <c r="BA105" s="1">
        <f t="shared" ca="1" si="14"/>
        <v>1</v>
      </c>
      <c r="BB105" s="1">
        <f t="shared" ca="1" si="14"/>
        <v>1</v>
      </c>
      <c r="BC105" s="1">
        <f t="shared" ca="1" si="14"/>
        <v>1</v>
      </c>
      <c r="BD105" s="1">
        <f t="shared" ca="1" si="14"/>
        <v>1</v>
      </c>
      <c r="BE105" s="1">
        <f t="shared" ca="1" si="14"/>
        <v>1</v>
      </c>
      <c r="BF105" s="1">
        <f t="shared" ca="1" si="14"/>
        <v>1</v>
      </c>
      <c r="BG105" s="1">
        <f t="shared" ca="1" si="14"/>
        <v>1</v>
      </c>
      <c r="BH105" s="1">
        <f t="shared" ca="1" si="14"/>
        <v>1</v>
      </c>
      <c r="BI105" s="1">
        <f t="shared" ca="1" si="14"/>
        <v>1</v>
      </c>
      <c r="BJ105" s="1">
        <f t="shared" ca="1" si="14"/>
        <v>1</v>
      </c>
      <c r="BK105" s="1">
        <f t="shared" ref="BK105:CQ105" ca="1" si="15">IF($A$41=FALSE,0,MOD(BK105+1,4))</f>
        <v>1</v>
      </c>
      <c r="BL105" s="1">
        <f t="shared" ca="1" si="15"/>
        <v>1</v>
      </c>
      <c r="BM105" s="1">
        <f t="shared" ca="1" si="15"/>
        <v>1</v>
      </c>
      <c r="BN105" s="1">
        <f t="shared" ca="1" si="15"/>
        <v>1</v>
      </c>
      <c r="BO105" s="1">
        <f t="shared" ca="1" si="15"/>
        <v>1</v>
      </c>
      <c r="BP105" s="1">
        <f t="shared" ca="1" si="15"/>
        <v>1</v>
      </c>
      <c r="BQ105" s="1">
        <f t="shared" ca="1" si="15"/>
        <v>1</v>
      </c>
      <c r="BR105" s="1">
        <f t="shared" ca="1" si="15"/>
        <v>1</v>
      </c>
      <c r="BS105" s="1">
        <f t="shared" ca="1" si="15"/>
        <v>1</v>
      </c>
      <c r="BT105" s="1">
        <f t="shared" ca="1" si="15"/>
        <v>1</v>
      </c>
      <c r="BU105" s="1">
        <f t="shared" ca="1" si="15"/>
        <v>1</v>
      </c>
      <c r="BV105" s="1">
        <f t="shared" ca="1" si="15"/>
        <v>1</v>
      </c>
      <c r="BW105" s="1">
        <f t="shared" ca="1" si="15"/>
        <v>1</v>
      </c>
      <c r="BX105" s="1">
        <f t="shared" ca="1" si="15"/>
        <v>1</v>
      </c>
      <c r="BY105" s="1">
        <f t="shared" ca="1" si="15"/>
        <v>1</v>
      </c>
      <c r="BZ105" s="1">
        <f t="shared" ca="1" si="15"/>
        <v>1</v>
      </c>
      <c r="CA105" s="1">
        <f t="shared" ca="1" si="15"/>
        <v>1</v>
      </c>
      <c r="CB105" s="1">
        <f t="shared" ca="1" si="15"/>
        <v>1</v>
      </c>
      <c r="CC105" s="1">
        <f t="shared" ca="1" si="15"/>
        <v>1</v>
      </c>
      <c r="CD105" s="1">
        <f t="shared" ca="1" si="15"/>
        <v>1</v>
      </c>
      <c r="CE105" s="1">
        <f t="shared" ca="1" si="15"/>
        <v>1</v>
      </c>
      <c r="CF105" s="1">
        <f t="shared" ca="1" si="15"/>
        <v>1</v>
      </c>
      <c r="CG105" s="1">
        <f t="shared" ca="1" si="15"/>
        <v>1</v>
      </c>
      <c r="CH105" s="1">
        <f t="shared" ca="1" si="15"/>
        <v>1</v>
      </c>
      <c r="CI105" s="1">
        <f t="shared" ca="1" si="15"/>
        <v>1</v>
      </c>
      <c r="CJ105" s="1">
        <f t="shared" ca="1" si="15"/>
        <v>1</v>
      </c>
      <c r="CK105" s="1">
        <f t="shared" ca="1" si="15"/>
        <v>1</v>
      </c>
      <c r="CL105" s="1">
        <f t="shared" ca="1" si="15"/>
        <v>1</v>
      </c>
      <c r="CM105" s="1">
        <f t="shared" ca="1" si="15"/>
        <v>1</v>
      </c>
      <c r="CN105" s="1">
        <f t="shared" ca="1" si="15"/>
        <v>1</v>
      </c>
      <c r="CO105" s="1">
        <f t="shared" ca="1" si="15"/>
        <v>1</v>
      </c>
      <c r="CP105" s="1">
        <f t="shared" ca="1" si="15"/>
        <v>1</v>
      </c>
      <c r="CQ105" s="1">
        <f t="shared" ca="1" si="15"/>
        <v>0</v>
      </c>
      <c r="CR105" s="1">
        <f t="shared" ref="CR105:DB105" ca="1" si="16">IF($A$41=FALSE,0,MOD(CR105+1,4))</f>
        <v>0</v>
      </c>
      <c r="CS105" s="1">
        <f t="shared" ca="1" si="16"/>
        <v>0</v>
      </c>
      <c r="CT105" s="1">
        <f t="shared" ca="1" si="16"/>
        <v>0</v>
      </c>
      <c r="CU105" s="1">
        <f t="shared" ca="1" si="16"/>
        <v>0</v>
      </c>
      <c r="CV105" s="1">
        <f t="shared" ca="1" si="16"/>
        <v>0</v>
      </c>
      <c r="CW105" s="1">
        <f t="shared" ca="1" si="16"/>
        <v>0</v>
      </c>
      <c r="CX105" s="1">
        <f t="shared" ca="1" si="16"/>
        <v>0</v>
      </c>
      <c r="CY105" s="1">
        <f t="shared" ca="1" si="16"/>
        <v>0</v>
      </c>
      <c r="CZ105" s="1">
        <f t="shared" ca="1" si="16"/>
        <v>0</v>
      </c>
      <c r="DA105" s="1">
        <f t="shared" ca="1" si="16"/>
        <v>0</v>
      </c>
      <c r="DB105" s="1">
        <f t="shared" ca="1" si="16"/>
        <v>0</v>
      </c>
      <c r="DC105" s="9"/>
      <c r="DD105" s="9"/>
      <c r="DE105" s="9"/>
      <c r="DF105" s="9"/>
      <c r="DG105" s="9"/>
      <c r="DH105" s="9"/>
      <c r="DI105" s="9"/>
      <c r="DJ105" s="9"/>
      <c r="DK105" s="20"/>
      <c r="DL105" s="20"/>
      <c r="DM105" s="20"/>
      <c r="DN105" s="20"/>
      <c r="DO105" s="20"/>
      <c r="DP105" s="20"/>
      <c r="DQ105" s="20"/>
      <c r="DR105" s="20"/>
      <c r="DS105" s="20"/>
      <c r="DT105" s="20"/>
      <c r="DU105" s="20"/>
      <c r="DV105" s="20"/>
      <c r="DW105" s="20"/>
      <c r="DX105" s="20"/>
      <c r="DY105" s="20"/>
      <c r="DZ105" s="20"/>
      <c r="EA105" s="20"/>
      <c r="EB105" s="20"/>
      <c r="EC105" s="20"/>
      <c r="ED105" s="20"/>
      <c r="EE105" s="20"/>
      <c r="EF105" s="20"/>
      <c r="EG105" s="20"/>
      <c r="EH105" s="20"/>
      <c r="EI105" s="20"/>
      <c r="EJ105" s="20"/>
      <c r="EK105" s="20"/>
      <c r="EL105" s="20"/>
      <c r="EM105" s="20"/>
      <c r="EN105" s="20"/>
      <c r="EO105" s="20"/>
      <c r="EP105" s="20"/>
      <c r="EQ105" s="20"/>
      <c r="ER105" s="20"/>
      <c r="ES105" s="20"/>
      <c r="ET105" s="20"/>
      <c r="EU105" s="20"/>
      <c r="EV105" s="20"/>
      <c r="EW105" s="20"/>
      <c r="EX105" s="20"/>
      <c r="EY105" s="20"/>
      <c r="EZ105" s="20"/>
      <c r="FA105" s="20"/>
      <c r="FB105" s="20"/>
      <c r="FC105" s="20"/>
      <c r="FD105" s="20"/>
      <c r="FE105" s="20"/>
      <c r="FF105" s="20"/>
      <c r="FG105" s="20"/>
      <c r="FH105" s="20"/>
      <c r="FI105" s="20"/>
      <c r="FJ105" s="20"/>
      <c r="FK105" s="20"/>
      <c r="FL105" s="20"/>
      <c r="FM105" s="20"/>
      <c r="FN105" s="20"/>
      <c r="FO105" s="20"/>
      <c r="FP105" s="20"/>
      <c r="FQ105" s="20"/>
      <c r="FR105" s="20"/>
      <c r="FS105" s="20"/>
      <c r="FT105" s="20"/>
      <c r="FU105" s="20"/>
      <c r="FV105" s="20"/>
      <c r="FW105" s="20"/>
      <c r="FX105" s="20"/>
      <c r="FY105" s="20"/>
      <c r="FZ105" s="20"/>
      <c r="GA105" s="20"/>
      <c r="GB105" s="20"/>
      <c r="GC105" s="20"/>
      <c r="GD105" s="20"/>
      <c r="GE105" s="20"/>
      <c r="GF105" s="20"/>
      <c r="GG105" s="20"/>
      <c r="GH105" s="20"/>
      <c r="GI105" s="20"/>
      <c r="GJ105" s="20"/>
      <c r="GK105" s="20"/>
      <c r="GL105" s="20"/>
      <c r="GM105" s="20"/>
      <c r="GN105" s="20"/>
      <c r="GO105" s="20"/>
      <c r="GP105" s="20"/>
      <c r="GQ105" s="20"/>
      <c r="GR105" s="20"/>
      <c r="GS105" s="20"/>
      <c r="GT105" s="20"/>
      <c r="GU105" s="20"/>
      <c r="GV105" s="20"/>
      <c r="GW105" s="20"/>
      <c r="GX105" s="20"/>
      <c r="GY105" s="20"/>
      <c r="GZ105" s="20"/>
      <c r="HA105" s="20"/>
      <c r="HB105" s="20"/>
      <c r="HC105" s="20"/>
      <c r="HD105" s="20"/>
      <c r="HE105" s="20"/>
      <c r="HF105" s="20"/>
      <c r="HG105" s="20"/>
      <c r="HH105" s="20"/>
      <c r="HI105" s="20"/>
      <c r="HJ105" s="20"/>
      <c r="HK105" s="20"/>
      <c r="HL105" s="20"/>
      <c r="HM105" s="20"/>
      <c r="HN105" s="20"/>
      <c r="HO105" s="20"/>
      <c r="HP105" s="20"/>
      <c r="HQ105" s="20"/>
      <c r="HR105" s="20"/>
      <c r="HS105" s="20"/>
      <c r="HT105" s="20"/>
      <c r="HU105" s="20"/>
      <c r="HV105" s="20"/>
      <c r="HW105" s="20"/>
      <c r="HX105" s="20"/>
      <c r="HY105" s="20"/>
      <c r="HZ105" s="20"/>
      <c r="IA105" s="20"/>
      <c r="IB105" s="20"/>
      <c r="IC105" s="20"/>
      <c r="ID105" s="20"/>
      <c r="IE105" s="20"/>
      <c r="IF105" s="20"/>
      <c r="IG105" s="20"/>
      <c r="IH105" s="20"/>
      <c r="II105" s="20"/>
      <c r="IJ105" s="20"/>
      <c r="IK105" s="20"/>
      <c r="IL105" s="20"/>
      <c r="IM105" s="20"/>
      <c r="IN105" s="20"/>
      <c r="IO105" s="20"/>
      <c r="IP105" s="20"/>
      <c r="IQ105" s="20"/>
      <c r="IR105" s="20"/>
      <c r="IS105" s="20"/>
      <c r="IT105" s="20"/>
      <c r="IU105" s="20"/>
      <c r="IV105" s="20"/>
    </row>
    <row r="106" spans="1:256" ht="3" customHeight="1" x14ac:dyDescent="0.1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13"/>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1">
        <f ca="1">IF($A$41=FALSE,0,MOD(BE106+1,4))</f>
        <v>0</v>
      </c>
      <c r="BF106" s="15">
        <f t="shared" ref="BF106:BY110" ca="1" si="17">IF($A$41=FALSE,0,MOD(BF106+1,40))</f>
        <v>3</v>
      </c>
      <c r="BG106" s="15">
        <f t="shared" ca="1" si="17"/>
        <v>3</v>
      </c>
      <c r="BH106" s="15">
        <f t="shared" ca="1" si="17"/>
        <v>3</v>
      </c>
      <c r="BI106" s="15">
        <f t="shared" ca="1" si="17"/>
        <v>2</v>
      </c>
      <c r="BJ106" s="15">
        <f t="shared" ca="1" si="17"/>
        <v>2</v>
      </c>
      <c r="BK106" s="15">
        <f t="shared" ca="1" si="17"/>
        <v>2</v>
      </c>
      <c r="BL106" s="15">
        <f t="shared" ca="1" si="17"/>
        <v>2</v>
      </c>
      <c r="BM106" s="15">
        <f t="shared" ca="1" si="17"/>
        <v>2</v>
      </c>
      <c r="BN106" s="15">
        <f t="shared" ca="1" si="17"/>
        <v>2</v>
      </c>
      <c r="BO106" s="15">
        <f t="shared" ca="1" si="17"/>
        <v>2</v>
      </c>
      <c r="BP106" s="15">
        <f t="shared" ca="1" si="17"/>
        <v>2</v>
      </c>
      <c r="BQ106" s="15">
        <f t="shared" ca="1" si="17"/>
        <v>2</v>
      </c>
      <c r="BR106" s="15">
        <f t="shared" ca="1" si="17"/>
        <v>2</v>
      </c>
      <c r="BS106" s="15">
        <f t="shared" ca="1" si="17"/>
        <v>2</v>
      </c>
      <c r="BT106" s="15">
        <f t="shared" ca="1" si="17"/>
        <v>2</v>
      </c>
      <c r="BU106" s="15">
        <f t="shared" ca="1" si="17"/>
        <v>2</v>
      </c>
      <c r="BV106" s="15">
        <f t="shared" ca="1" si="17"/>
        <v>2</v>
      </c>
      <c r="BW106" s="15">
        <f t="shared" ca="1" si="17"/>
        <v>2</v>
      </c>
      <c r="BX106" s="15">
        <f t="shared" ca="1" si="17"/>
        <v>2</v>
      </c>
      <c r="BY106" s="15">
        <f t="shared" ca="1" si="17"/>
        <v>2</v>
      </c>
      <c r="BZ106" s="1">
        <f ca="1">IF($A$41=FALSE,0,MOD(BZ106+1,4))</f>
        <v>3</v>
      </c>
      <c r="CA106" s="1">
        <f ca="1">IF($A$41=FALSE,0,MOD(CA106+1,4))</f>
        <v>3</v>
      </c>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9"/>
      <c r="DD106" s="9"/>
      <c r="DE106" s="9"/>
      <c r="DF106" s="9"/>
      <c r="DG106" s="9"/>
      <c r="DH106" s="9"/>
      <c r="DI106" s="9"/>
      <c r="DJ106" s="9"/>
      <c r="DK106" s="20"/>
      <c r="DL106" s="20"/>
      <c r="DM106" s="20"/>
      <c r="DN106" s="20"/>
      <c r="DO106" s="20"/>
      <c r="DP106" s="20"/>
      <c r="DQ106" s="20"/>
      <c r="DR106" s="20"/>
      <c r="DS106" s="20"/>
      <c r="DT106" s="20"/>
      <c r="DU106" s="20"/>
      <c r="DV106" s="20"/>
      <c r="DW106" s="20"/>
      <c r="DX106" s="20"/>
      <c r="DY106" s="20"/>
      <c r="DZ106" s="20"/>
      <c r="EA106" s="20"/>
      <c r="EB106" s="20"/>
      <c r="EC106" s="20"/>
      <c r="ED106" s="20"/>
      <c r="EE106" s="20"/>
      <c r="EF106" s="20"/>
      <c r="EG106" s="20"/>
      <c r="EH106" s="20"/>
      <c r="EI106" s="20"/>
      <c r="EJ106" s="20"/>
      <c r="EK106" s="20"/>
      <c r="EL106" s="20"/>
      <c r="EM106" s="20"/>
      <c r="EN106" s="20"/>
      <c r="EO106" s="20"/>
      <c r="EP106" s="20"/>
      <c r="EQ106" s="20"/>
      <c r="ER106" s="20"/>
      <c r="ES106" s="20"/>
      <c r="ET106" s="20"/>
      <c r="EU106" s="20"/>
      <c r="EV106" s="20"/>
      <c r="EW106" s="20"/>
      <c r="EX106" s="20"/>
      <c r="EY106" s="20"/>
      <c r="EZ106" s="20"/>
      <c r="FA106" s="20"/>
      <c r="FB106" s="20"/>
      <c r="FC106" s="20"/>
      <c r="FD106" s="20"/>
      <c r="FE106" s="20"/>
      <c r="FF106" s="20"/>
      <c r="FG106" s="20"/>
      <c r="FH106" s="20"/>
      <c r="FI106" s="20"/>
      <c r="FJ106" s="20"/>
      <c r="FK106" s="20"/>
      <c r="FL106" s="20"/>
      <c r="FM106" s="20"/>
      <c r="FN106" s="20"/>
      <c r="FO106" s="20"/>
      <c r="FP106" s="20"/>
      <c r="FQ106" s="20"/>
      <c r="FR106" s="20"/>
      <c r="FS106" s="20"/>
      <c r="FT106" s="20"/>
      <c r="FU106" s="20"/>
      <c r="FV106" s="20"/>
      <c r="FW106" s="20"/>
      <c r="FX106" s="20"/>
      <c r="FY106" s="20"/>
      <c r="FZ106" s="20"/>
      <c r="GA106" s="20"/>
      <c r="GB106" s="20"/>
      <c r="GC106" s="20"/>
      <c r="GD106" s="20"/>
      <c r="GE106" s="20"/>
      <c r="GF106" s="20"/>
      <c r="GG106" s="20"/>
      <c r="GH106" s="20"/>
      <c r="GI106" s="20"/>
      <c r="GJ106" s="20"/>
      <c r="GK106" s="20"/>
      <c r="GL106" s="20"/>
      <c r="GM106" s="20"/>
      <c r="GN106" s="20"/>
      <c r="GO106" s="20"/>
      <c r="GP106" s="20"/>
      <c r="GQ106" s="20"/>
      <c r="GR106" s="20"/>
      <c r="GS106" s="20"/>
      <c r="GT106" s="20"/>
      <c r="GU106" s="20"/>
      <c r="GV106" s="20"/>
      <c r="GW106" s="20"/>
      <c r="GX106" s="20"/>
      <c r="GY106" s="20"/>
      <c r="GZ106" s="20"/>
      <c r="HA106" s="20"/>
      <c r="HB106" s="20"/>
      <c r="HC106" s="20"/>
      <c r="HD106" s="20"/>
      <c r="HE106" s="20"/>
      <c r="HF106" s="20"/>
      <c r="HG106" s="20"/>
      <c r="HH106" s="20"/>
      <c r="HI106" s="20"/>
      <c r="HJ106" s="20"/>
      <c r="HK106" s="20"/>
      <c r="HL106" s="20"/>
      <c r="HM106" s="20"/>
      <c r="HN106" s="20"/>
      <c r="HO106" s="20"/>
      <c r="HP106" s="20"/>
      <c r="HQ106" s="20"/>
      <c r="HR106" s="20"/>
      <c r="HS106" s="20"/>
      <c r="HT106" s="20"/>
      <c r="HU106" s="20"/>
      <c r="HV106" s="20"/>
      <c r="HW106" s="20"/>
      <c r="HX106" s="20"/>
      <c r="HY106" s="20"/>
      <c r="HZ106" s="20"/>
      <c r="IA106" s="20"/>
      <c r="IB106" s="20"/>
      <c r="IC106" s="20"/>
      <c r="ID106" s="20"/>
      <c r="IE106" s="20"/>
      <c r="IF106" s="20"/>
      <c r="IG106" s="20"/>
      <c r="IH106" s="20"/>
      <c r="II106" s="20"/>
      <c r="IJ106" s="20"/>
      <c r="IK106" s="20"/>
      <c r="IL106" s="20"/>
      <c r="IM106" s="20"/>
      <c r="IN106" s="20"/>
      <c r="IO106" s="20"/>
      <c r="IP106" s="20"/>
      <c r="IQ106" s="20"/>
      <c r="IR106" s="20"/>
      <c r="IS106" s="20"/>
      <c r="IT106" s="20"/>
      <c r="IU106" s="20"/>
      <c r="IV106" s="20"/>
    </row>
    <row r="107" spans="1:256" ht="3" customHeight="1" x14ac:dyDescent="0.1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c r="AD107" s="20"/>
      <c r="AE107" s="13"/>
      <c r="AF107" s="8"/>
      <c r="AG107" s="8"/>
      <c r="AH107" s="8"/>
      <c r="AI107" s="10"/>
      <c r="AJ107" s="10"/>
      <c r="AK107" s="10"/>
      <c r="AL107" s="10"/>
      <c r="AM107" s="8"/>
      <c r="AN107" s="8"/>
      <c r="AO107" s="8"/>
      <c r="AP107" s="8"/>
      <c r="AQ107" s="8"/>
      <c r="AR107" s="8"/>
      <c r="AS107" s="8"/>
      <c r="AT107" s="8"/>
      <c r="AU107" s="8"/>
      <c r="AV107" s="8"/>
      <c r="AW107" s="8"/>
      <c r="AX107" s="8"/>
      <c r="AY107" s="8"/>
      <c r="AZ107" s="8"/>
      <c r="BA107" s="8"/>
      <c r="BB107" s="8"/>
      <c r="BC107" s="8"/>
      <c r="BD107" s="8"/>
      <c r="BE107" s="8"/>
      <c r="BF107" s="1">
        <f ca="1">IF($A$41=FALSE,0,MOD(BF107+1,4))</f>
        <v>3</v>
      </c>
      <c r="BG107" s="1">
        <f ca="1">IF($A$41=FALSE,0,MOD(BG107+1,4))</f>
        <v>3</v>
      </c>
      <c r="BH107" s="15">
        <f t="shared" ca="1" si="17"/>
        <v>2</v>
      </c>
      <c r="BI107" s="15">
        <f t="shared" ca="1" si="17"/>
        <v>2</v>
      </c>
      <c r="BJ107" s="15">
        <f t="shared" ca="1" si="17"/>
        <v>2</v>
      </c>
      <c r="BK107" s="15">
        <f t="shared" ca="1" si="17"/>
        <v>2</v>
      </c>
      <c r="BL107" s="15">
        <f t="shared" ca="1" si="17"/>
        <v>2</v>
      </c>
      <c r="BM107" s="15">
        <f t="shared" ca="1" si="17"/>
        <v>2</v>
      </c>
      <c r="BN107" s="15">
        <f t="shared" ca="1" si="17"/>
        <v>2</v>
      </c>
      <c r="BO107" s="15">
        <f t="shared" ca="1" si="17"/>
        <v>2</v>
      </c>
      <c r="BP107" s="15">
        <f t="shared" ca="1" si="17"/>
        <v>2</v>
      </c>
      <c r="BQ107" s="15">
        <f t="shared" ca="1" si="17"/>
        <v>2</v>
      </c>
      <c r="BR107" s="15">
        <f t="shared" ca="1" si="17"/>
        <v>2</v>
      </c>
      <c r="BS107" s="15">
        <f t="shared" ca="1" si="17"/>
        <v>39</v>
      </c>
      <c r="BT107" s="15">
        <f t="shared" ca="1" si="17"/>
        <v>39</v>
      </c>
      <c r="BU107" s="15">
        <f t="shared" ca="1" si="17"/>
        <v>39</v>
      </c>
      <c r="BV107" s="15">
        <f t="shared" ca="1" si="17"/>
        <v>39</v>
      </c>
      <c r="BW107" s="15">
        <f t="shared" ca="1" si="17"/>
        <v>39</v>
      </c>
      <c r="BX107" s="1">
        <f ca="1">IF($A$41=FALSE,0,MOD(BX107+1,4))</f>
        <v>0</v>
      </c>
      <c r="BY107" s="1">
        <f ca="1">IF($A$41=FALSE,0,MOD(BY107+1,4))</f>
        <v>0</v>
      </c>
      <c r="BZ107" s="8"/>
      <c r="CA107" s="8"/>
      <c r="CB107" s="8"/>
      <c r="CC107" s="8"/>
      <c r="CD107" s="8"/>
      <c r="CE107" s="8"/>
      <c r="CF107" s="8"/>
      <c r="CG107" s="8"/>
      <c r="CH107" s="8"/>
      <c r="CI107" s="8"/>
      <c r="CJ107" s="8"/>
      <c r="CK107" s="8"/>
      <c r="CL107" s="8"/>
      <c r="CM107" s="8"/>
      <c r="CN107" s="8"/>
      <c r="CO107" s="8"/>
      <c r="CP107" s="8"/>
      <c r="CQ107" s="8"/>
      <c r="CR107" s="8"/>
      <c r="CS107" s="8"/>
      <c r="CT107" s="8"/>
      <c r="CU107" s="10"/>
      <c r="CV107" s="10"/>
      <c r="CW107" s="10"/>
      <c r="CX107" s="10"/>
      <c r="CY107" s="8"/>
      <c r="CZ107" s="8"/>
      <c r="DA107" s="8"/>
      <c r="DB107" s="8"/>
      <c r="DC107" s="9"/>
      <c r="DD107" s="9"/>
      <c r="DE107" s="9"/>
      <c r="DF107" s="9"/>
      <c r="DG107" s="9"/>
      <c r="DH107" s="9"/>
      <c r="DI107" s="9"/>
      <c r="DJ107" s="9"/>
      <c r="DK107" s="20"/>
      <c r="DL107" s="20"/>
      <c r="DM107" s="20"/>
      <c r="DN107" s="20"/>
      <c r="DO107" s="20"/>
      <c r="DP107" s="20"/>
      <c r="DQ107" s="20"/>
      <c r="DR107" s="20"/>
      <c r="DS107" s="20"/>
      <c r="DT107" s="20"/>
      <c r="DU107" s="20"/>
      <c r="DV107" s="20"/>
      <c r="DW107" s="20"/>
      <c r="DX107" s="20"/>
      <c r="DY107" s="20"/>
      <c r="DZ107" s="20"/>
      <c r="EA107" s="20"/>
      <c r="EB107" s="20"/>
      <c r="EC107" s="20"/>
      <c r="ED107" s="20"/>
      <c r="EE107" s="20"/>
      <c r="EF107" s="20"/>
      <c r="EG107" s="20"/>
      <c r="EH107" s="20"/>
      <c r="EI107" s="20"/>
      <c r="EJ107" s="20"/>
      <c r="EK107" s="20"/>
      <c r="EL107" s="20"/>
      <c r="EM107" s="20"/>
      <c r="EN107" s="20"/>
      <c r="EO107" s="20"/>
      <c r="EP107" s="20"/>
      <c r="EQ107" s="20"/>
      <c r="ER107" s="20"/>
      <c r="ES107" s="20"/>
      <c r="ET107" s="20"/>
      <c r="EU107" s="20"/>
      <c r="EV107" s="20"/>
      <c r="EW107" s="20"/>
      <c r="EX107" s="20"/>
      <c r="EY107" s="20"/>
      <c r="EZ107" s="20"/>
      <c r="FA107" s="20"/>
      <c r="FB107" s="20"/>
      <c r="FC107" s="20"/>
      <c r="FD107" s="20"/>
      <c r="FE107" s="20"/>
      <c r="FF107" s="20"/>
      <c r="FG107" s="20"/>
      <c r="FH107" s="20"/>
      <c r="FI107" s="20"/>
      <c r="FJ107" s="20"/>
      <c r="FK107" s="20"/>
      <c r="FL107" s="20"/>
      <c r="FM107" s="20"/>
      <c r="FN107" s="20"/>
      <c r="FO107" s="20"/>
      <c r="FP107" s="20"/>
      <c r="FQ107" s="20"/>
      <c r="FR107" s="20"/>
      <c r="FS107" s="20"/>
      <c r="FT107" s="20"/>
      <c r="FU107" s="20"/>
      <c r="FV107" s="20"/>
      <c r="FW107" s="20"/>
      <c r="FX107" s="20"/>
      <c r="FY107" s="20"/>
      <c r="FZ107" s="20"/>
      <c r="GA107" s="20"/>
      <c r="GB107" s="20"/>
      <c r="GC107" s="20"/>
      <c r="GD107" s="20"/>
      <c r="GE107" s="20"/>
      <c r="GF107" s="20"/>
      <c r="GG107" s="20"/>
      <c r="GH107" s="20"/>
      <c r="GI107" s="20"/>
      <c r="GJ107" s="20"/>
      <c r="GK107" s="20"/>
      <c r="GL107" s="20"/>
      <c r="GM107" s="20"/>
      <c r="GN107" s="20"/>
      <c r="GO107" s="20"/>
      <c r="GP107" s="20"/>
      <c r="GQ107" s="20"/>
      <c r="GR107" s="20"/>
      <c r="GS107" s="20"/>
      <c r="GT107" s="20"/>
      <c r="GU107" s="20"/>
      <c r="GV107" s="20"/>
      <c r="GW107" s="20"/>
      <c r="GX107" s="20"/>
      <c r="GY107" s="20"/>
      <c r="GZ107" s="20"/>
      <c r="HA107" s="20"/>
      <c r="HB107" s="20"/>
      <c r="HC107" s="20"/>
      <c r="HD107" s="20"/>
      <c r="HE107" s="20"/>
      <c r="HF107" s="20"/>
      <c r="HG107" s="20"/>
      <c r="HH107" s="20"/>
      <c r="HI107" s="20"/>
      <c r="HJ107" s="20"/>
      <c r="HK107" s="20"/>
      <c r="HL107" s="20"/>
      <c r="HM107" s="20"/>
      <c r="HN107" s="20"/>
      <c r="HO107" s="20"/>
      <c r="HP107" s="20"/>
      <c r="HQ107" s="20"/>
      <c r="HR107" s="20"/>
      <c r="HS107" s="20"/>
      <c r="HT107" s="20"/>
      <c r="HU107" s="20"/>
      <c r="HV107" s="20"/>
      <c r="HW107" s="20"/>
      <c r="HX107" s="20"/>
      <c r="HY107" s="20"/>
      <c r="HZ107" s="20"/>
      <c r="IA107" s="20"/>
      <c r="IB107" s="20"/>
      <c r="IC107" s="20"/>
      <c r="ID107" s="20"/>
      <c r="IE107" s="20"/>
      <c r="IF107" s="20"/>
      <c r="IG107" s="20"/>
      <c r="IH107" s="20"/>
      <c r="II107" s="20"/>
      <c r="IJ107" s="20"/>
      <c r="IK107" s="20"/>
      <c r="IL107" s="20"/>
      <c r="IM107" s="20"/>
      <c r="IN107" s="20"/>
      <c r="IO107" s="20"/>
      <c r="IP107" s="20"/>
      <c r="IQ107" s="20"/>
      <c r="IR107" s="20"/>
      <c r="IS107" s="20"/>
      <c r="IT107" s="20"/>
      <c r="IU107" s="20"/>
      <c r="IV107" s="20"/>
    </row>
    <row r="108" spans="1:256" ht="3" customHeight="1" x14ac:dyDescent="0.1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c r="AD108" s="20"/>
      <c r="AE108" s="13"/>
      <c r="AF108" s="8"/>
      <c r="AG108" s="8"/>
      <c r="AH108" s="10"/>
      <c r="AI108" s="11"/>
      <c r="AJ108" s="11"/>
      <c r="AK108" s="11"/>
      <c r="AL108" s="11"/>
      <c r="AM108" s="10"/>
      <c r="AN108" s="10"/>
      <c r="AO108" s="8"/>
      <c r="AP108" s="8"/>
      <c r="AQ108" s="8"/>
      <c r="AR108" s="8"/>
      <c r="AS108" s="8"/>
      <c r="AT108" s="8"/>
      <c r="AU108" s="8"/>
      <c r="AV108" s="8"/>
      <c r="AW108" s="8"/>
      <c r="AX108" s="8"/>
      <c r="AY108" s="8"/>
      <c r="AZ108" s="8"/>
      <c r="BA108" s="8"/>
      <c r="BB108" s="8"/>
      <c r="BC108" s="8"/>
      <c r="BD108" s="8"/>
      <c r="BE108" s="8"/>
      <c r="BF108" s="8"/>
      <c r="BG108" s="8"/>
      <c r="BH108" s="1">
        <f ca="1">IF($A$41=FALSE,0,MOD(BH108+1,4))</f>
        <v>0</v>
      </c>
      <c r="BI108" s="1">
        <f ca="1">IF($A$41=FALSE,0,MOD(BI108+1,4))</f>
        <v>0</v>
      </c>
      <c r="BJ108" s="15">
        <f t="shared" ca="1" si="17"/>
        <v>39</v>
      </c>
      <c r="BK108" s="15">
        <f t="shared" ca="1" si="17"/>
        <v>39</v>
      </c>
      <c r="BL108" s="15">
        <f t="shared" ca="1" si="17"/>
        <v>39</v>
      </c>
      <c r="BM108" s="15">
        <f t="shared" ca="1" si="17"/>
        <v>39</v>
      </c>
      <c r="BN108" s="15">
        <f t="shared" ca="1" si="17"/>
        <v>39</v>
      </c>
      <c r="BO108" s="15">
        <f t="shared" ca="1" si="17"/>
        <v>39</v>
      </c>
      <c r="BP108" s="15">
        <f t="shared" ca="1" si="17"/>
        <v>39</v>
      </c>
      <c r="BQ108" s="15">
        <f t="shared" ca="1" si="17"/>
        <v>39</v>
      </c>
      <c r="BR108" s="15">
        <f t="shared" ca="1" si="17"/>
        <v>39</v>
      </c>
      <c r="BS108" s="15">
        <f t="shared" ca="1" si="17"/>
        <v>39</v>
      </c>
      <c r="BT108" s="15">
        <f t="shared" ca="1" si="17"/>
        <v>39</v>
      </c>
      <c r="BU108" s="15">
        <f t="shared" ca="1" si="17"/>
        <v>39</v>
      </c>
      <c r="BV108" s="15">
        <f t="shared" ca="1" si="17"/>
        <v>39</v>
      </c>
      <c r="BW108" s="1">
        <f ca="1">IF($A$41=FALSE,0,MOD(BW108+1,4))</f>
        <v>0</v>
      </c>
      <c r="BX108" s="8"/>
      <c r="BY108" s="8"/>
      <c r="BZ108" s="8"/>
      <c r="CA108" s="8"/>
      <c r="CB108" s="8"/>
      <c r="CC108" s="8"/>
      <c r="CD108" s="8"/>
      <c r="CE108" s="8"/>
      <c r="CF108" s="8"/>
      <c r="CG108" s="8"/>
      <c r="CH108" s="8"/>
      <c r="CI108" s="8"/>
      <c r="CJ108" s="8"/>
      <c r="CK108" s="8"/>
      <c r="CL108" s="8"/>
      <c r="CM108" s="8"/>
      <c r="CN108" s="8"/>
      <c r="CO108" s="8"/>
      <c r="CP108" s="8"/>
      <c r="CQ108" s="8"/>
      <c r="CR108" s="8"/>
      <c r="CS108" s="10"/>
      <c r="CT108" s="10"/>
      <c r="CU108" s="11"/>
      <c r="CV108" s="11"/>
      <c r="CW108" s="11"/>
      <c r="CX108" s="11"/>
      <c r="CY108" s="10"/>
      <c r="CZ108" s="8"/>
      <c r="DA108" s="8"/>
      <c r="DB108" s="8"/>
      <c r="DC108" s="9"/>
      <c r="DD108" s="9"/>
      <c r="DE108" s="9"/>
      <c r="DF108" s="9"/>
      <c r="DG108" s="9"/>
      <c r="DH108" s="9"/>
      <c r="DI108" s="9"/>
      <c r="DJ108" s="9"/>
      <c r="DK108" s="20"/>
      <c r="DL108" s="20"/>
      <c r="DM108" s="20"/>
      <c r="DN108" s="20"/>
      <c r="DO108" s="20"/>
      <c r="DP108" s="20"/>
      <c r="DQ108" s="20"/>
      <c r="DR108" s="20"/>
      <c r="DS108" s="20"/>
      <c r="DT108" s="20"/>
      <c r="DU108" s="20"/>
      <c r="DV108" s="20"/>
      <c r="DW108" s="20"/>
      <c r="DX108" s="20"/>
      <c r="DY108" s="20"/>
      <c r="DZ108" s="20"/>
      <c r="EA108" s="20"/>
      <c r="EB108" s="20"/>
      <c r="EC108" s="20"/>
      <c r="ED108" s="20"/>
      <c r="EE108" s="20"/>
      <c r="EF108" s="20"/>
      <c r="EG108" s="20"/>
      <c r="EH108" s="20"/>
      <c r="EI108" s="20"/>
      <c r="EJ108" s="20"/>
      <c r="EK108" s="20"/>
      <c r="EL108" s="20"/>
      <c r="EM108" s="20"/>
      <c r="EN108" s="20"/>
      <c r="EO108" s="20"/>
      <c r="EP108" s="20"/>
      <c r="EQ108" s="20"/>
      <c r="ER108" s="20"/>
      <c r="ES108" s="20"/>
      <c r="ET108" s="20"/>
      <c r="EU108" s="20"/>
      <c r="EV108" s="20"/>
      <c r="EW108" s="20"/>
      <c r="EX108" s="20"/>
      <c r="EY108" s="20"/>
      <c r="EZ108" s="20"/>
      <c r="FA108" s="20"/>
      <c r="FB108" s="20"/>
      <c r="FC108" s="20"/>
      <c r="FD108" s="20"/>
      <c r="FE108" s="20"/>
      <c r="FF108" s="20"/>
      <c r="FG108" s="20"/>
      <c r="FH108" s="20"/>
      <c r="FI108" s="20"/>
      <c r="FJ108" s="20"/>
      <c r="FK108" s="20"/>
      <c r="FL108" s="20"/>
      <c r="FM108" s="20"/>
      <c r="FN108" s="20"/>
      <c r="FO108" s="20"/>
      <c r="FP108" s="20"/>
      <c r="FQ108" s="20"/>
      <c r="FR108" s="20"/>
      <c r="FS108" s="20"/>
      <c r="FT108" s="20"/>
      <c r="FU108" s="20"/>
      <c r="FV108" s="20"/>
      <c r="FW108" s="20"/>
      <c r="FX108" s="20"/>
      <c r="FY108" s="20"/>
      <c r="FZ108" s="20"/>
      <c r="GA108" s="20"/>
      <c r="GB108" s="20"/>
      <c r="GC108" s="20"/>
      <c r="GD108" s="20"/>
      <c r="GE108" s="20"/>
      <c r="GF108" s="20"/>
      <c r="GG108" s="20"/>
      <c r="GH108" s="20"/>
      <c r="GI108" s="20"/>
      <c r="GJ108" s="20"/>
      <c r="GK108" s="20"/>
      <c r="GL108" s="20"/>
      <c r="GM108" s="20"/>
      <c r="GN108" s="20"/>
      <c r="GO108" s="20"/>
      <c r="GP108" s="20"/>
      <c r="GQ108" s="20"/>
      <c r="GR108" s="20"/>
      <c r="GS108" s="20"/>
      <c r="GT108" s="20"/>
      <c r="GU108" s="20"/>
      <c r="GV108" s="20"/>
      <c r="GW108" s="20"/>
      <c r="GX108" s="20"/>
      <c r="GY108" s="20"/>
      <c r="GZ108" s="20"/>
      <c r="HA108" s="20"/>
      <c r="HB108" s="20"/>
      <c r="HC108" s="20"/>
      <c r="HD108" s="20"/>
      <c r="HE108" s="20"/>
      <c r="HF108" s="20"/>
      <c r="HG108" s="20"/>
      <c r="HH108" s="20"/>
      <c r="HI108" s="20"/>
      <c r="HJ108" s="20"/>
      <c r="HK108" s="20"/>
      <c r="HL108" s="20"/>
      <c r="HM108" s="20"/>
      <c r="HN108" s="20"/>
      <c r="HO108" s="20"/>
      <c r="HP108" s="20"/>
      <c r="HQ108" s="20"/>
      <c r="HR108" s="20"/>
      <c r="HS108" s="20"/>
      <c r="HT108" s="20"/>
      <c r="HU108" s="20"/>
      <c r="HV108" s="20"/>
      <c r="HW108" s="20"/>
      <c r="HX108" s="20"/>
      <c r="HY108" s="20"/>
      <c r="HZ108" s="20"/>
      <c r="IA108" s="20"/>
      <c r="IB108" s="20"/>
      <c r="IC108" s="20"/>
      <c r="ID108" s="20"/>
      <c r="IE108" s="20"/>
      <c r="IF108" s="20"/>
      <c r="IG108" s="20"/>
      <c r="IH108" s="20"/>
      <c r="II108" s="20"/>
      <c r="IJ108" s="20"/>
      <c r="IK108" s="20"/>
      <c r="IL108" s="20"/>
      <c r="IM108" s="20"/>
      <c r="IN108" s="20"/>
      <c r="IO108" s="20"/>
      <c r="IP108" s="20"/>
      <c r="IQ108" s="20"/>
      <c r="IR108" s="20"/>
      <c r="IS108" s="20"/>
      <c r="IT108" s="20"/>
      <c r="IU108" s="20"/>
      <c r="IV108" s="20"/>
    </row>
    <row r="109" spans="1:256" ht="3" customHeight="1" x14ac:dyDescent="0.1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c r="AD109" s="20"/>
      <c r="AE109" s="13"/>
      <c r="AF109" s="8"/>
      <c r="AG109" s="10"/>
      <c r="AH109" s="11"/>
      <c r="AI109" s="1">
        <f ca="1">IF($A$41=FALSE,0,MOD(AI109+1,4))</f>
        <v>2</v>
      </c>
      <c r="AJ109" s="1">
        <f ca="1">IF($A$41=FALSE,0,MOD(AJ109+1,4))</f>
        <v>2</v>
      </c>
      <c r="AK109" s="1">
        <f ca="1">IF($A$41=FALSE,0,MOD(AK109+1,4))</f>
        <v>2</v>
      </c>
      <c r="AL109" s="1">
        <f ca="1">IF($A$41=FALSE,0,MOD(AL109+1,4))</f>
        <v>2</v>
      </c>
      <c r="AM109" s="11"/>
      <c r="AN109" s="11"/>
      <c r="AO109" s="10"/>
      <c r="AP109" s="10"/>
      <c r="AQ109" s="8"/>
      <c r="AR109" s="8"/>
      <c r="AS109" s="8"/>
      <c r="AT109" s="8"/>
      <c r="AU109" s="8"/>
      <c r="AV109" s="8"/>
      <c r="AW109" s="8"/>
      <c r="AX109" s="8"/>
      <c r="AY109" s="8"/>
      <c r="AZ109" s="8"/>
      <c r="BA109" s="8"/>
      <c r="BB109" s="8"/>
      <c r="BC109" s="8"/>
      <c r="BD109" s="8"/>
      <c r="BE109" s="8"/>
      <c r="BF109" s="8"/>
      <c r="BG109" s="8"/>
      <c r="BH109" s="8"/>
      <c r="BI109" s="8"/>
      <c r="BJ109" s="1">
        <f ca="1">IF($A$41=FALSE,0,MOD(BJ109+1,4))</f>
        <v>0</v>
      </c>
      <c r="BK109" s="1">
        <f ca="1">IF($A$41=FALSE,0,MOD(BK109+1,4))</f>
        <v>0</v>
      </c>
      <c r="BL109" s="1">
        <f ca="1">IF($A$41=FALSE,0,MOD(BL109+1,4))</f>
        <v>0</v>
      </c>
      <c r="BM109" s="15">
        <f t="shared" ca="1" si="17"/>
        <v>39</v>
      </c>
      <c r="BN109" s="15">
        <f t="shared" ca="1" si="17"/>
        <v>39</v>
      </c>
      <c r="BO109" s="15">
        <f t="shared" ca="1" si="17"/>
        <v>37</v>
      </c>
      <c r="BP109" s="15">
        <f t="shared" ca="1" si="17"/>
        <v>37</v>
      </c>
      <c r="BQ109" s="15">
        <f t="shared" ca="1" si="17"/>
        <v>37</v>
      </c>
      <c r="BR109" s="15">
        <f t="shared" ca="1" si="17"/>
        <v>37</v>
      </c>
      <c r="BS109" s="15">
        <f t="shared" ca="1" si="17"/>
        <v>37</v>
      </c>
      <c r="BT109" s="1">
        <f ca="1">IF($A$41=FALSE,0,MOD(BT109+1,4))</f>
        <v>2</v>
      </c>
      <c r="BU109" s="1">
        <f ca="1">IF($A$41=FALSE,0,MOD(BU109+1,4))</f>
        <v>2</v>
      </c>
      <c r="BV109" s="1">
        <f ca="1">IF($A$41=FALSE,0,MOD(BV109+1,4))</f>
        <v>2</v>
      </c>
      <c r="BW109" s="8"/>
      <c r="BX109" s="8"/>
      <c r="BY109" s="8"/>
      <c r="BZ109" s="8"/>
      <c r="CA109" s="8"/>
      <c r="CB109" s="8"/>
      <c r="CC109" s="8"/>
      <c r="CD109" s="8"/>
      <c r="CE109" s="8"/>
      <c r="CF109" s="8"/>
      <c r="CG109" s="8"/>
      <c r="CH109" s="8"/>
      <c r="CI109" s="8"/>
      <c r="CJ109" s="8"/>
      <c r="CK109" s="8"/>
      <c r="CL109" s="8"/>
      <c r="CM109" s="8"/>
      <c r="CN109" s="8"/>
      <c r="CO109" s="8"/>
      <c r="CP109" s="8"/>
      <c r="CQ109" s="10"/>
      <c r="CR109" s="10"/>
      <c r="CS109" s="11"/>
      <c r="CT109" s="11"/>
      <c r="CU109" s="1">
        <f ca="1">IF($A$41=FALSE,0,MOD(CU109+1,4))</f>
        <v>0</v>
      </c>
      <c r="CV109" s="1">
        <f ca="1">IF($A$41=FALSE,0,MOD(CV109+1,4))</f>
        <v>0</v>
      </c>
      <c r="CW109" s="1">
        <f ca="1">IF($A$41=FALSE,0,MOD(CW109+1,4))</f>
        <v>0</v>
      </c>
      <c r="CX109" s="1">
        <f ca="1">IF($A$41=FALSE,0,MOD(CX109+1,4))</f>
        <v>0</v>
      </c>
      <c r="CY109" s="11"/>
      <c r="CZ109" s="10"/>
      <c r="DA109" s="8"/>
      <c r="DB109" s="8"/>
      <c r="DC109" s="9"/>
      <c r="DD109" s="9"/>
      <c r="DE109" s="9"/>
      <c r="DF109" s="9"/>
      <c r="DG109" s="9"/>
      <c r="DH109" s="9"/>
      <c r="DI109" s="9"/>
      <c r="DJ109" s="9"/>
      <c r="DK109" s="20"/>
      <c r="DL109" s="20"/>
      <c r="DM109" s="20"/>
      <c r="DN109" s="20"/>
      <c r="DO109" s="20"/>
      <c r="DP109" s="20"/>
      <c r="DQ109" s="20"/>
      <c r="DR109" s="20"/>
      <c r="DS109" s="20"/>
      <c r="DT109" s="20"/>
      <c r="DU109" s="20"/>
      <c r="DV109" s="20"/>
      <c r="DW109" s="20"/>
      <c r="DX109" s="20"/>
      <c r="DY109" s="20"/>
      <c r="DZ109" s="20"/>
      <c r="EA109" s="20"/>
      <c r="EB109" s="20"/>
      <c r="EC109" s="20"/>
      <c r="ED109" s="20"/>
      <c r="EE109" s="20"/>
      <c r="EF109" s="20"/>
      <c r="EG109" s="20"/>
      <c r="EH109" s="20"/>
      <c r="EI109" s="20"/>
      <c r="EJ109" s="20"/>
      <c r="EK109" s="20"/>
      <c r="EL109" s="20"/>
      <c r="EM109" s="20"/>
      <c r="EN109" s="20"/>
      <c r="EO109" s="20"/>
      <c r="EP109" s="20"/>
      <c r="EQ109" s="20"/>
      <c r="ER109" s="20"/>
      <c r="ES109" s="20"/>
      <c r="ET109" s="20"/>
      <c r="EU109" s="20"/>
      <c r="EV109" s="20"/>
      <c r="EW109" s="20"/>
      <c r="EX109" s="20"/>
      <c r="EY109" s="20"/>
      <c r="EZ109" s="20"/>
      <c r="FA109" s="20"/>
      <c r="FB109" s="20"/>
      <c r="FC109" s="20"/>
      <c r="FD109" s="20"/>
      <c r="FE109" s="20"/>
      <c r="FF109" s="20"/>
      <c r="FG109" s="20"/>
      <c r="FH109" s="20"/>
      <c r="FI109" s="20"/>
      <c r="FJ109" s="20"/>
      <c r="FK109" s="20"/>
      <c r="FL109" s="20"/>
      <c r="FM109" s="20"/>
      <c r="FN109" s="20"/>
      <c r="FO109" s="20"/>
      <c r="FP109" s="20"/>
      <c r="FQ109" s="20"/>
      <c r="FR109" s="20"/>
      <c r="FS109" s="20"/>
      <c r="FT109" s="20"/>
      <c r="FU109" s="20"/>
      <c r="FV109" s="20"/>
      <c r="FW109" s="20"/>
      <c r="FX109" s="20"/>
      <c r="FY109" s="20"/>
      <c r="FZ109" s="20"/>
      <c r="GA109" s="20"/>
      <c r="GB109" s="20"/>
      <c r="GC109" s="20"/>
      <c r="GD109" s="20"/>
      <c r="GE109" s="20"/>
      <c r="GF109" s="20"/>
      <c r="GG109" s="20"/>
      <c r="GH109" s="20"/>
      <c r="GI109" s="20"/>
      <c r="GJ109" s="20"/>
      <c r="GK109" s="20"/>
      <c r="GL109" s="20"/>
      <c r="GM109" s="20"/>
      <c r="GN109" s="20"/>
      <c r="GO109" s="20"/>
      <c r="GP109" s="20"/>
      <c r="GQ109" s="20"/>
      <c r="GR109" s="20"/>
      <c r="GS109" s="20"/>
      <c r="GT109" s="20"/>
      <c r="GU109" s="20"/>
      <c r="GV109" s="20"/>
      <c r="GW109" s="20"/>
      <c r="GX109" s="20"/>
      <c r="GY109" s="20"/>
      <c r="GZ109" s="20"/>
      <c r="HA109" s="20"/>
      <c r="HB109" s="20"/>
      <c r="HC109" s="20"/>
      <c r="HD109" s="20"/>
      <c r="HE109" s="20"/>
      <c r="HF109" s="20"/>
      <c r="HG109" s="20"/>
      <c r="HH109" s="20"/>
      <c r="HI109" s="20"/>
      <c r="HJ109" s="20"/>
      <c r="HK109" s="20"/>
      <c r="HL109" s="20"/>
      <c r="HM109" s="20"/>
      <c r="HN109" s="20"/>
      <c r="HO109" s="20"/>
      <c r="HP109" s="20"/>
      <c r="HQ109" s="20"/>
      <c r="HR109" s="20"/>
      <c r="HS109" s="20"/>
      <c r="HT109" s="20"/>
      <c r="HU109" s="20"/>
      <c r="HV109" s="20"/>
      <c r="HW109" s="20"/>
      <c r="HX109" s="20"/>
      <c r="HY109" s="20"/>
      <c r="HZ109" s="20"/>
      <c r="IA109" s="20"/>
      <c r="IB109" s="20"/>
      <c r="IC109" s="20"/>
      <c r="ID109" s="20"/>
      <c r="IE109" s="20"/>
      <c r="IF109" s="20"/>
      <c r="IG109" s="20"/>
      <c r="IH109" s="20"/>
      <c r="II109" s="20"/>
      <c r="IJ109" s="20"/>
      <c r="IK109" s="20"/>
      <c r="IL109" s="20"/>
      <c r="IM109" s="20"/>
      <c r="IN109" s="20"/>
      <c r="IO109" s="20"/>
      <c r="IP109" s="20"/>
      <c r="IQ109" s="20"/>
      <c r="IR109" s="20"/>
      <c r="IS109" s="20"/>
      <c r="IT109" s="20"/>
      <c r="IU109" s="20"/>
      <c r="IV109" s="20"/>
    </row>
    <row r="110" spans="1:256" ht="3" customHeight="1" x14ac:dyDescent="0.1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c r="AD110" s="20"/>
      <c r="AE110" s="13"/>
      <c r="AF110" s="10"/>
      <c r="AG110" s="11"/>
      <c r="AH110" s="1">
        <f t="shared" ref="AH110:AH130" ca="1" si="18">IF($A$41=FALSE,0,MOD(AH110+1,4))</f>
        <v>2</v>
      </c>
      <c r="AI110" s="1"/>
      <c r="AJ110" s="1"/>
      <c r="AK110" s="1"/>
      <c r="AL110" s="1"/>
      <c r="AM110" s="1">
        <f ca="1">IF($A$41=FALSE,0,MOD(AM110+1,4))</f>
        <v>2</v>
      </c>
      <c r="AN110" s="1">
        <f ca="1">IF($A$41=FALSE,0,MOD(AN110+1,4))</f>
        <v>2</v>
      </c>
      <c r="AO110" s="11"/>
      <c r="AP110" s="11"/>
      <c r="AQ110" s="10"/>
      <c r="AR110" s="10"/>
      <c r="AS110" s="8"/>
      <c r="AT110" s="8"/>
      <c r="AU110" s="8"/>
      <c r="AV110" s="8"/>
      <c r="AW110" s="8"/>
      <c r="AX110" s="8"/>
      <c r="AY110" s="8"/>
      <c r="AZ110" s="8"/>
      <c r="BA110" s="8"/>
      <c r="BB110" s="8"/>
      <c r="BC110" s="8"/>
      <c r="BD110" s="8"/>
      <c r="BE110" s="8"/>
      <c r="BF110" s="8"/>
      <c r="BG110" s="8"/>
      <c r="BH110" s="8"/>
      <c r="BI110" s="8"/>
      <c r="BJ110" s="8"/>
      <c r="BK110" s="8"/>
      <c r="BL110" s="8"/>
      <c r="BM110" s="1">
        <f ca="1">IF($A$41=FALSE,0,MOD(BM110+1,4))</f>
        <v>2</v>
      </c>
      <c r="BN110" s="15">
        <f t="shared" ca="1" si="17"/>
        <v>33</v>
      </c>
      <c r="BO110" s="15">
        <f t="shared" ca="1" si="17"/>
        <v>33</v>
      </c>
      <c r="BP110" s="15">
        <f t="shared" ca="1" si="17"/>
        <v>33</v>
      </c>
      <c r="BQ110" s="15">
        <f t="shared" ca="1" si="17"/>
        <v>33</v>
      </c>
      <c r="BR110" s="1">
        <f ca="1">IF($A$41=FALSE,0,MOD(BR110+1,4))</f>
        <v>2</v>
      </c>
      <c r="BS110" s="1">
        <f ca="1">IF($A$41=FALSE,0,MOD(BS110+1,4))</f>
        <v>2</v>
      </c>
      <c r="BT110" s="8"/>
      <c r="BU110" s="8"/>
      <c r="BV110" s="8"/>
      <c r="BW110" s="8"/>
      <c r="BX110" s="8"/>
      <c r="BY110" s="8"/>
      <c r="BZ110" s="8"/>
      <c r="CA110" s="8"/>
      <c r="CB110" s="8"/>
      <c r="CC110" s="8"/>
      <c r="CD110" s="8"/>
      <c r="CE110" s="8"/>
      <c r="CF110" s="8"/>
      <c r="CG110" s="8"/>
      <c r="CH110" s="8"/>
      <c r="CI110" s="8"/>
      <c r="CJ110" s="8"/>
      <c r="CK110" s="8"/>
      <c r="CL110" s="8"/>
      <c r="CM110" s="8"/>
      <c r="CN110" s="8"/>
      <c r="CO110" s="10"/>
      <c r="CP110" s="10"/>
      <c r="CQ110" s="11"/>
      <c r="CR110" s="11"/>
      <c r="CS110" s="1">
        <f ca="1">IF($A$41=FALSE,0,MOD(CS110+1,4))</f>
        <v>2</v>
      </c>
      <c r="CT110" s="1">
        <f ca="1">IF($A$41=FALSE,0,MOD(CT110+1,4))</f>
        <v>2</v>
      </c>
      <c r="CU110" s="1"/>
      <c r="CV110" s="1"/>
      <c r="CW110" s="1"/>
      <c r="CX110" s="1"/>
      <c r="CY110" s="1">
        <f t="shared" ref="CY110:CY132" ca="1" si="19">IF($A$41=FALSE,0,MOD(CY110+1,4))</f>
        <v>2</v>
      </c>
      <c r="CZ110" s="11"/>
      <c r="DA110" s="10"/>
      <c r="DB110" s="8"/>
      <c r="DC110" s="9"/>
      <c r="DD110" s="9"/>
      <c r="DE110" s="9"/>
      <c r="DF110" s="9"/>
      <c r="DG110" s="9"/>
      <c r="DH110" s="9"/>
      <c r="DI110" s="9"/>
      <c r="DJ110" s="9"/>
      <c r="DK110" s="20"/>
      <c r="DL110" s="20"/>
      <c r="DM110" s="20"/>
      <c r="DN110" s="20"/>
      <c r="DO110" s="20"/>
      <c r="DP110" s="20"/>
      <c r="DQ110" s="20"/>
      <c r="DR110" s="20"/>
      <c r="DS110" s="20"/>
      <c r="DT110" s="20"/>
      <c r="DU110" s="20"/>
      <c r="DV110" s="20"/>
      <c r="DW110" s="20"/>
      <c r="DX110" s="20"/>
      <c r="DY110" s="20"/>
      <c r="DZ110" s="20"/>
      <c r="EA110" s="20"/>
      <c r="EB110" s="20"/>
      <c r="EC110" s="20"/>
      <c r="ED110" s="20"/>
      <c r="EE110" s="20"/>
      <c r="EF110" s="20"/>
      <c r="EG110" s="20"/>
      <c r="EH110" s="20"/>
      <c r="EI110" s="20"/>
      <c r="EJ110" s="20"/>
      <c r="EK110" s="20"/>
      <c r="EL110" s="20"/>
      <c r="EM110" s="20"/>
      <c r="EN110" s="20"/>
      <c r="EO110" s="20"/>
      <c r="EP110" s="20"/>
      <c r="EQ110" s="20"/>
      <c r="ER110" s="20"/>
      <c r="ES110" s="20"/>
      <c r="ET110" s="20"/>
      <c r="EU110" s="20"/>
      <c r="EV110" s="20"/>
      <c r="EW110" s="20"/>
      <c r="EX110" s="20"/>
      <c r="EY110" s="20"/>
      <c r="EZ110" s="20"/>
      <c r="FA110" s="20"/>
      <c r="FB110" s="20"/>
      <c r="FC110" s="20"/>
      <c r="FD110" s="20"/>
      <c r="FE110" s="20"/>
      <c r="FF110" s="20"/>
      <c r="FG110" s="20"/>
      <c r="FH110" s="20"/>
      <c r="FI110" s="20"/>
      <c r="FJ110" s="20"/>
      <c r="FK110" s="20"/>
      <c r="FL110" s="20"/>
      <c r="FM110" s="20"/>
      <c r="FN110" s="20"/>
      <c r="FO110" s="20"/>
      <c r="FP110" s="20"/>
      <c r="FQ110" s="20"/>
      <c r="FR110" s="20"/>
      <c r="FS110" s="20"/>
      <c r="FT110" s="20"/>
      <c r="FU110" s="20"/>
      <c r="FV110" s="20"/>
      <c r="FW110" s="20"/>
      <c r="FX110" s="20"/>
      <c r="FY110" s="20"/>
      <c r="FZ110" s="20"/>
      <c r="GA110" s="20"/>
      <c r="GB110" s="20"/>
      <c r="GC110" s="20"/>
      <c r="GD110" s="20"/>
      <c r="GE110" s="20"/>
      <c r="GF110" s="20"/>
      <c r="GG110" s="20"/>
      <c r="GH110" s="20"/>
      <c r="GI110" s="20"/>
      <c r="GJ110" s="20"/>
      <c r="GK110" s="20"/>
      <c r="GL110" s="20"/>
      <c r="GM110" s="20"/>
      <c r="GN110" s="20"/>
      <c r="GO110" s="20"/>
      <c r="GP110" s="20"/>
      <c r="GQ110" s="20"/>
      <c r="GR110" s="20"/>
      <c r="GS110" s="20"/>
      <c r="GT110" s="20"/>
      <c r="GU110" s="20"/>
      <c r="GV110" s="20"/>
      <c r="GW110" s="20"/>
      <c r="GX110" s="20"/>
      <c r="GY110" s="20"/>
      <c r="GZ110" s="20"/>
      <c r="HA110" s="20"/>
      <c r="HB110" s="20"/>
      <c r="HC110" s="20"/>
      <c r="HD110" s="20"/>
      <c r="HE110" s="20"/>
      <c r="HF110" s="20"/>
      <c r="HG110" s="20"/>
      <c r="HH110" s="20"/>
      <c r="HI110" s="20"/>
      <c r="HJ110" s="20"/>
      <c r="HK110" s="20"/>
      <c r="HL110" s="20"/>
      <c r="HM110" s="20"/>
      <c r="HN110" s="20"/>
      <c r="HO110" s="20"/>
      <c r="HP110" s="20"/>
      <c r="HQ110" s="20"/>
      <c r="HR110" s="20"/>
      <c r="HS110" s="20"/>
      <c r="HT110" s="20"/>
      <c r="HU110" s="20"/>
      <c r="HV110" s="20"/>
      <c r="HW110" s="20"/>
      <c r="HX110" s="20"/>
      <c r="HY110" s="20"/>
      <c r="HZ110" s="20"/>
      <c r="IA110" s="20"/>
      <c r="IB110" s="20"/>
      <c r="IC110" s="20"/>
      <c r="ID110" s="20"/>
      <c r="IE110" s="20"/>
      <c r="IF110" s="20"/>
      <c r="IG110" s="20"/>
      <c r="IH110" s="20"/>
      <c r="II110" s="20"/>
      <c r="IJ110" s="20"/>
      <c r="IK110" s="20"/>
      <c r="IL110" s="20"/>
      <c r="IM110" s="20"/>
      <c r="IN110" s="20"/>
      <c r="IO110" s="20"/>
      <c r="IP110" s="20"/>
      <c r="IQ110" s="20"/>
      <c r="IR110" s="20"/>
      <c r="IS110" s="20"/>
      <c r="IT110" s="20"/>
      <c r="IU110" s="20"/>
      <c r="IV110" s="20"/>
    </row>
    <row r="111" spans="1:256" ht="3" customHeight="1" x14ac:dyDescent="0.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c r="AD111" s="20"/>
      <c r="AE111" s="14"/>
      <c r="AF111" s="10"/>
      <c r="AG111" s="11"/>
      <c r="AH111" s="1">
        <f t="shared" ca="1" si="18"/>
        <v>2</v>
      </c>
      <c r="AI111" s="1"/>
      <c r="AJ111" s="3"/>
      <c r="AK111" s="3"/>
      <c r="AL111" s="3"/>
      <c r="AM111" s="1"/>
      <c r="AN111" s="1"/>
      <c r="AO111" s="1">
        <f t="shared" ref="AO111:AQ112" ca="1" si="20">IF($A$41=FALSE,0,MOD(AO111+1,4))</f>
        <v>2</v>
      </c>
      <c r="AP111" s="1">
        <f t="shared" ca="1" si="20"/>
        <v>2</v>
      </c>
      <c r="AQ111" s="11"/>
      <c r="AR111" s="10"/>
      <c r="AS111" s="10"/>
      <c r="AT111" s="8"/>
      <c r="AU111" s="8"/>
      <c r="AV111" s="8"/>
      <c r="AW111" s="8"/>
      <c r="AX111" s="8"/>
      <c r="AY111" s="8"/>
      <c r="AZ111" s="8"/>
      <c r="BA111" s="8"/>
      <c r="BB111" s="8"/>
      <c r="BC111" s="8"/>
      <c r="BD111" s="8"/>
      <c r="BE111" s="8"/>
      <c r="BF111" s="8"/>
      <c r="BG111" s="8"/>
      <c r="BH111" s="8"/>
      <c r="BI111" s="8"/>
      <c r="BJ111" s="8"/>
      <c r="BK111" s="8"/>
      <c r="BL111" s="8"/>
      <c r="BM111" s="8"/>
      <c r="BN111" s="1">
        <f ca="1">IF($A$41=FALSE,0,MOD(BN111+1,4))</f>
        <v>2</v>
      </c>
      <c r="BO111" s="1">
        <f ca="1">IF($A$41=FALSE,0,MOD(BO111+1,4))</f>
        <v>2</v>
      </c>
      <c r="BP111" s="1">
        <f ca="1">IF($A$41=FALSE,0,MOD(BP111+1,4))</f>
        <v>2</v>
      </c>
      <c r="BQ111" s="1">
        <f ca="1">IF($A$41=FALSE,0,MOD(BQ111+1,4))</f>
        <v>2</v>
      </c>
      <c r="BR111" s="8"/>
      <c r="BS111" s="8"/>
      <c r="BT111" s="8"/>
      <c r="BU111" s="8"/>
      <c r="BV111" s="8"/>
      <c r="BW111" s="8"/>
      <c r="BX111" s="8"/>
      <c r="BY111" s="8"/>
      <c r="BZ111" s="8"/>
      <c r="CA111" s="8"/>
      <c r="CB111" s="8"/>
      <c r="CC111" s="8"/>
      <c r="CD111" s="8"/>
      <c r="CE111" s="8"/>
      <c r="CF111" s="8"/>
      <c r="CG111" s="8"/>
      <c r="CH111" s="8"/>
      <c r="CI111" s="8"/>
      <c r="CJ111" s="8"/>
      <c r="CK111" s="8"/>
      <c r="CL111" s="8"/>
      <c r="CM111" s="8"/>
      <c r="CN111" s="10"/>
      <c r="CO111" s="10"/>
      <c r="CP111" s="11"/>
      <c r="CQ111" s="1">
        <f ca="1">IF($A$41=FALSE,0,MOD(CQ111+1,4))</f>
        <v>0</v>
      </c>
      <c r="CR111" s="1">
        <f ca="1">IF($A$41=FALSE,0,MOD(CR111+1,4))</f>
        <v>0</v>
      </c>
      <c r="CS111" s="1"/>
      <c r="CT111" s="1"/>
      <c r="CU111" s="3"/>
      <c r="CV111" s="3"/>
      <c r="CW111" s="3"/>
      <c r="CX111" s="1"/>
      <c r="CY111" s="1">
        <f t="shared" ca="1" si="19"/>
        <v>0</v>
      </c>
      <c r="CZ111" s="11"/>
      <c r="DA111" s="10"/>
      <c r="DB111" s="8"/>
      <c r="DC111" s="9"/>
      <c r="DD111" s="9"/>
      <c r="DE111" s="9"/>
      <c r="DF111" s="9"/>
      <c r="DG111" s="9"/>
      <c r="DH111" s="9"/>
      <c r="DI111" s="9"/>
      <c r="DJ111" s="9"/>
      <c r="DK111" s="20"/>
      <c r="DL111" s="20"/>
      <c r="DM111" s="20"/>
      <c r="DN111" s="20"/>
      <c r="DO111" s="20"/>
      <c r="DP111" s="20"/>
      <c r="DQ111" s="20"/>
      <c r="DR111" s="20"/>
      <c r="DS111" s="20"/>
      <c r="DT111" s="20"/>
      <c r="DU111" s="20"/>
      <c r="DV111" s="20"/>
      <c r="DW111" s="20"/>
      <c r="DX111" s="20"/>
      <c r="DY111" s="20"/>
      <c r="DZ111" s="20"/>
      <c r="EA111" s="20"/>
      <c r="EB111" s="20"/>
      <c r="EC111" s="20"/>
      <c r="ED111" s="20"/>
      <c r="EE111" s="20"/>
      <c r="EF111" s="20"/>
      <c r="EG111" s="20"/>
      <c r="EH111" s="20"/>
      <c r="EI111" s="20"/>
      <c r="EJ111" s="20"/>
      <c r="EK111" s="20"/>
      <c r="EL111" s="20"/>
      <c r="EM111" s="20"/>
      <c r="EN111" s="20"/>
      <c r="EO111" s="20"/>
      <c r="EP111" s="20"/>
      <c r="EQ111" s="20"/>
      <c r="ER111" s="20"/>
      <c r="ES111" s="20"/>
      <c r="ET111" s="20"/>
      <c r="EU111" s="20"/>
      <c r="EV111" s="20"/>
      <c r="EW111" s="20"/>
      <c r="EX111" s="20"/>
      <c r="EY111" s="20"/>
      <c r="EZ111" s="20"/>
      <c r="FA111" s="20"/>
      <c r="FB111" s="20"/>
      <c r="FC111" s="20"/>
      <c r="FD111" s="20"/>
      <c r="FE111" s="20"/>
      <c r="FF111" s="20"/>
      <c r="FG111" s="20"/>
      <c r="FH111" s="20"/>
      <c r="FI111" s="20"/>
      <c r="FJ111" s="20"/>
      <c r="FK111" s="20"/>
      <c r="FL111" s="20"/>
      <c r="FM111" s="20"/>
      <c r="FN111" s="20"/>
      <c r="FO111" s="20"/>
      <c r="FP111" s="20"/>
      <c r="FQ111" s="20"/>
      <c r="FR111" s="20"/>
      <c r="FS111" s="20"/>
      <c r="FT111" s="20"/>
      <c r="FU111" s="20"/>
      <c r="FV111" s="20"/>
      <c r="FW111" s="20"/>
      <c r="FX111" s="20"/>
      <c r="FY111" s="20"/>
      <c r="FZ111" s="20"/>
      <c r="GA111" s="20"/>
      <c r="GB111" s="20"/>
      <c r="GC111" s="20"/>
      <c r="GD111" s="20"/>
      <c r="GE111" s="20"/>
      <c r="GF111" s="20"/>
      <c r="GG111" s="20"/>
      <c r="GH111" s="20"/>
      <c r="GI111" s="20"/>
      <c r="GJ111" s="20"/>
      <c r="GK111" s="20"/>
      <c r="GL111" s="20"/>
      <c r="GM111" s="20"/>
      <c r="GN111" s="20"/>
      <c r="GO111" s="20"/>
      <c r="GP111" s="20"/>
      <c r="GQ111" s="20"/>
      <c r="GR111" s="20"/>
      <c r="GS111" s="20"/>
      <c r="GT111" s="20"/>
      <c r="GU111" s="20"/>
      <c r="GV111" s="20"/>
      <c r="GW111" s="20"/>
      <c r="GX111" s="20"/>
      <c r="GY111" s="20"/>
      <c r="GZ111" s="20"/>
      <c r="HA111" s="20"/>
      <c r="HB111" s="20"/>
      <c r="HC111" s="20"/>
      <c r="HD111" s="20"/>
      <c r="HE111" s="20"/>
      <c r="HF111" s="20"/>
      <c r="HG111" s="20"/>
      <c r="HH111" s="20"/>
      <c r="HI111" s="20"/>
      <c r="HJ111" s="20"/>
      <c r="HK111" s="20"/>
      <c r="HL111" s="20"/>
      <c r="HM111" s="20"/>
      <c r="HN111" s="20"/>
      <c r="HO111" s="20"/>
      <c r="HP111" s="20"/>
      <c r="HQ111" s="20"/>
      <c r="HR111" s="20"/>
      <c r="HS111" s="20"/>
      <c r="HT111" s="20"/>
      <c r="HU111" s="20"/>
      <c r="HV111" s="20"/>
      <c r="HW111" s="20"/>
      <c r="HX111" s="20"/>
      <c r="HY111" s="20"/>
      <c r="HZ111" s="20"/>
      <c r="IA111" s="20"/>
      <c r="IB111" s="20"/>
      <c r="IC111" s="20"/>
      <c r="ID111" s="20"/>
      <c r="IE111" s="20"/>
      <c r="IF111" s="20"/>
      <c r="IG111" s="20"/>
      <c r="IH111" s="20"/>
      <c r="II111" s="20"/>
      <c r="IJ111" s="20"/>
      <c r="IK111" s="20"/>
      <c r="IL111" s="20"/>
      <c r="IM111" s="20"/>
      <c r="IN111" s="20"/>
      <c r="IO111" s="20"/>
      <c r="IP111" s="20"/>
      <c r="IQ111" s="20"/>
      <c r="IR111" s="20"/>
      <c r="IS111" s="20"/>
      <c r="IT111" s="20"/>
      <c r="IU111" s="20"/>
      <c r="IV111" s="20"/>
    </row>
    <row r="112" spans="1:256" ht="3" customHeight="1" x14ac:dyDescent="0.1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c r="AD112" s="20"/>
      <c r="AE112" s="13"/>
      <c r="AF112" s="10"/>
      <c r="AG112" s="11"/>
      <c r="AH112" s="1">
        <f t="shared" ca="1" si="18"/>
        <v>0</v>
      </c>
      <c r="AI112" s="1"/>
      <c r="AJ112" s="3"/>
      <c r="AK112" s="3"/>
      <c r="AL112" s="3"/>
      <c r="AM112" s="3"/>
      <c r="AN112" s="3"/>
      <c r="AO112" s="1"/>
      <c r="AP112" s="1">
        <f t="shared" ca="1" si="20"/>
        <v>0</v>
      </c>
      <c r="AQ112" s="1">
        <f t="shared" ca="1" si="20"/>
        <v>0</v>
      </c>
      <c r="AR112" s="11"/>
      <c r="AS112" s="10"/>
      <c r="AT112" s="10"/>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10"/>
      <c r="CN112" s="10"/>
      <c r="CO112" s="11"/>
      <c r="CP112" s="1">
        <f ca="1">IF($A$41=FALSE,0,MOD(CP112+1,4))</f>
        <v>0</v>
      </c>
      <c r="CQ112" s="1">
        <f ca="1">IF($A$41=FALSE,0,MOD(CQ112+1,4))</f>
        <v>0</v>
      </c>
      <c r="CR112" s="1"/>
      <c r="CS112" s="3"/>
      <c r="CT112" s="3"/>
      <c r="CU112" s="3"/>
      <c r="CV112" s="3"/>
      <c r="CW112" s="3"/>
      <c r="CX112" s="1"/>
      <c r="CY112" s="1">
        <f t="shared" ca="1" si="19"/>
        <v>0</v>
      </c>
      <c r="CZ112" s="11"/>
      <c r="DA112" s="10"/>
      <c r="DB112" s="8"/>
      <c r="DC112" s="9"/>
      <c r="DD112" s="9"/>
      <c r="DE112" s="9"/>
      <c r="DF112" s="9"/>
      <c r="DG112" s="9"/>
      <c r="DH112" s="9"/>
      <c r="DI112" s="9"/>
      <c r="DJ112" s="9"/>
      <c r="DK112" s="20"/>
      <c r="DL112" s="20"/>
      <c r="DM112" s="20"/>
      <c r="DN112" s="20"/>
      <c r="DO112" s="20"/>
      <c r="DP112" s="20"/>
      <c r="DQ112" s="20"/>
      <c r="DR112" s="20"/>
      <c r="DS112" s="20"/>
      <c r="DT112" s="20"/>
      <c r="DU112" s="20"/>
      <c r="DV112" s="20"/>
      <c r="DW112" s="20"/>
      <c r="DX112" s="20"/>
      <c r="DY112" s="20"/>
      <c r="DZ112" s="20"/>
      <c r="EA112" s="20"/>
      <c r="EB112" s="20"/>
      <c r="EC112" s="20"/>
      <c r="ED112" s="20"/>
      <c r="EE112" s="20"/>
      <c r="EF112" s="20"/>
      <c r="EG112" s="20"/>
      <c r="EH112" s="20"/>
      <c r="EI112" s="20"/>
      <c r="EJ112" s="20"/>
      <c r="EK112" s="20"/>
      <c r="EL112" s="20"/>
      <c r="EM112" s="20"/>
      <c r="EN112" s="20"/>
      <c r="EO112" s="20"/>
      <c r="EP112" s="20"/>
      <c r="EQ112" s="20"/>
      <c r="ER112" s="20"/>
      <c r="ES112" s="20"/>
      <c r="ET112" s="20"/>
      <c r="EU112" s="20"/>
      <c r="EV112" s="20"/>
      <c r="EW112" s="20"/>
      <c r="EX112" s="20"/>
      <c r="EY112" s="20"/>
      <c r="EZ112" s="20"/>
      <c r="FA112" s="20"/>
      <c r="FB112" s="20"/>
      <c r="FC112" s="20"/>
      <c r="FD112" s="20"/>
      <c r="FE112" s="20"/>
      <c r="FF112" s="20"/>
      <c r="FG112" s="20"/>
      <c r="FH112" s="20"/>
      <c r="FI112" s="20"/>
      <c r="FJ112" s="20"/>
      <c r="FK112" s="20"/>
      <c r="FL112" s="20"/>
      <c r="FM112" s="20"/>
      <c r="FN112" s="20"/>
      <c r="FO112" s="20"/>
      <c r="FP112" s="20"/>
      <c r="FQ112" s="20"/>
      <c r="FR112" s="20"/>
      <c r="FS112" s="20"/>
      <c r="FT112" s="20"/>
      <c r="FU112" s="20"/>
      <c r="FV112" s="20"/>
      <c r="FW112" s="20"/>
      <c r="FX112" s="20"/>
      <c r="FY112" s="20"/>
      <c r="FZ112" s="20"/>
      <c r="GA112" s="20"/>
      <c r="GB112" s="20"/>
      <c r="GC112" s="20"/>
      <c r="GD112" s="20"/>
      <c r="GE112" s="20"/>
      <c r="GF112" s="20"/>
      <c r="GG112" s="20"/>
      <c r="GH112" s="20"/>
      <c r="GI112" s="20"/>
      <c r="GJ112" s="20"/>
      <c r="GK112" s="20"/>
      <c r="GL112" s="20"/>
      <c r="GM112" s="20"/>
      <c r="GN112" s="20"/>
      <c r="GO112" s="20"/>
      <c r="GP112" s="20"/>
      <c r="GQ112" s="20"/>
      <c r="GR112" s="20"/>
      <c r="GS112" s="20"/>
      <c r="GT112" s="20"/>
      <c r="GU112" s="20"/>
      <c r="GV112" s="20"/>
      <c r="GW112" s="20"/>
      <c r="GX112" s="20"/>
      <c r="GY112" s="20"/>
      <c r="GZ112" s="20"/>
      <c r="HA112" s="20"/>
      <c r="HB112" s="20"/>
      <c r="HC112" s="20"/>
      <c r="HD112" s="20"/>
      <c r="HE112" s="20"/>
      <c r="HF112" s="20"/>
      <c r="HG112" s="20"/>
      <c r="HH112" s="20"/>
      <c r="HI112" s="20"/>
      <c r="HJ112" s="20"/>
      <c r="HK112" s="20"/>
      <c r="HL112" s="20"/>
      <c r="HM112" s="20"/>
      <c r="HN112" s="20"/>
      <c r="HO112" s="20"/>
      <c r="HP112" s="20"/>
      <c r="HQ112" s="20"/>
      <c r="HR112" s="20"/>
      <c r="HS112" s="20"/>
      <c r="HT112" s="20"/>
      <c r="HU112" s="20"/>
      <c r="HV112" s="20"/>
      <c r="HW112" s="20"/>
      <c r="HX112" s="20"/>
      <c r="HY112" s="20"/>
      <c r="HZ112" s="20"/>
      <c r="IA112" s="20"/>
      <c r="IB112" s="20"/>
      <c r="IC112" s="20"/>
      <c r="ID112" s="20"/>
      <c r="IE112" s="20"/>
      <c r="IF112" s="20"/>
      <c r="IG112" s="20"/>
      <c r="IH112" s="20"/>
      <c r="II112" s="20"/>
      <c r="IJ112" s="20"/>
      <c r="IK112" s="20"/>
      <c r="IL112" s="20"/>
      <c r="IM112" s="20"/>
      <c r="IN112" s="20"/>
      <c r="IO112" s="20"/>
      <c r="IP112" s="20"/>
      <c r="IQ112" s="20"/>
      <c r="IR112" s="20"/>
      <c r="IS112" s="20"/>
      <c r="IT112" s="20"/>
      <c r="IU112" s="20"/>
      <c r="IV112" s="20"/>
    </row>
    <row r="113" spans="1:256" ht="3" customHeight="1" x14ac:dyDescent="0.1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13"/>
      <c r="AF113" s="10"/>
      <c r="AG113" s="11"/>
      <c r="AH113" s="1">
        <f t="shared" ca="1" si="18"/>
        <v>0</v>
      </c>
      <c r="AI113" s="1"/>
      <c r="AJ113" s="3"/>
      <c r="AK113" s="3"/>
      <c r="AL113" s="3"/>
      <c r="AM113" s="3"/>
      <c r="AN113" s="3"/>
      <c r="AO113" s="3"/>
      <c r="AP113" s="1"/>
      <c r="AQ113" s="1"/>
      <c r="AR113" s="1">
        <f t="shared" ref="AR113:AR132" ca="1" si="21">IF($A$41=FALSE,0,MOD(AR113+1,4))</f>
        <v>0</v>
      </c>
      <c r="AS113" s="11"/>
      <c r="AT113" s="10"/>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10"/>
      <c r="CN113" s="11"/>
      <c r="CO113" s="1">
        <f t="shared" ref="CO113:CO132" ca="1" si="22">IF($A$41=FALSE,0,MOD(CO113+1,4))</f>
        <v>0</v>
      </c>
      <c r="CP113" s="1"/>
      <c r="CQ113" s="1"/>
      <c r="CR113" s="3"/>
      <c r="CS113" s="3"/>
      <c r="CT113" s="3"/>
      <c r="CU113" s="3"/>
      <c r="CV113" s="3"/>
      <c r="CW113" s="3"/>
      <c r="CX113" s="1"/>
      <c r="CY113" s="1">
        <f t="shared" ca="1" si="19"/>
        <v>0</v>
      </c>
      <c r="CZ113" s="11"/>
      <c r="DA113" s="10"/>
      <c r="DB113" s="8"/>
      <c r="DC113" s="9"/>
      <c r="DD113" s="9"/>
      <c r="DE113" s="9"/>
      <c r="DF113" s="9"/>
      <c r="DG113" s="9"/>
      <c r="DH113" s="9"/>
      <c r="DI113" s="9"/>
      <c r="DJ113" s="9"/>
      <c r="DK113" s="20"/>
      <c r="DL113" s="20"/>
      <c r="DM113" s="20"/>
      <c r="DN113" s="20"/>
      <c r="DO113" s="20"/>
      <c r="DP113" s="20"/>
      <c r="DQ113" s="20"/>
      <c r="DR113" s="20"/>
      <c r="DS113" s="20"/>
      <c r="DT113" s="20"/>
      <c r="DU113" s="20"/>
      <c r="DV113" s="20"/>
      <c r="DW113" s="20"/>
      <c r="DX113" s="20"/>
      <c r="DY113" s="20"/>
      <c r="DZ113" s="20"/>
      <c r="EA113" s="20"/>
      <c r="EB113" s="20"/>
      <c r="EC113" s="20"/>
      <c r="ED113" s="20"/>
      <c r="EE113" s="20"/>
      <c r="EF113" s="20"/>
      <c r="EG113" s="20"/>
      <c r="EH113" s="20"/>
      <c r="EI113" s="20"/>
      <c r="EJ113" s="20"/>
      <c r="EK113" s="20"/>
      <c r="EL113" s="20"/>
      <c r="EM113" s="20"/>
      <c r="EN113" s="20"/>
      <c r="EO113" s="20"/>
      <c r="EP113" s="20"/>
      <c r="EQ113" s="20"/>
      <c r="ER113" s="20"/>
      <c r="ES113" s="20"/>
      <c r="ET113" s="20"/>
      <c r="EU113" s="20"/>
      <c r="EV113" s="20"/>
      <c r="EW113" s="20"/>
      <c r="EX113" s="20"/>
      <c r="EY113" s="20"/>
      <c r="EZ113" s="20"/>
      <c r="FA113" s="20"/>
      <c r="FB113" s="20"/>
      <c r="FC113" s="20"/>
      <c r="FD113" s="20"/>
      <c r="FE113" s="20"/>
      <c r="FF113" s="20"/>
      <c r="FG113" s="20"/>
      <c r="FH113" s="20"/>
      <c r="FI113" s="20"/>
      <c r="FJ113" s="20"/>
      <c r="FK113" s="20"/>
      <c r="FL113" s="20"/>
      <c r="FM113" s="20"/>
      <c r="FN113" s="20"/>
      <c r="FO113" s="20"/>
      <c r="FP113" s="20"/>
      <c r="FQ113" s="20"/>
      <c r="FR113" s="20"/>
      <c r="FS113" s="20"/>
      <c r="FT113" s="20"/>
      <c r="FU113" s="20"/>
      <c r="FV113" s="20"/>
      <c r="FW113" s="20"/>
      <c r="FX113" s="20"/>
      <c r="FY113" s="20"/>
      <c r="FZ113" s="20"/>
      <c r="GA113" s="20"/>
      <c r="GB113" s="20"/>
      <c r="GC113" s="20"/>
      <c r="GD113" s="20"/>
      <c r="GE113" s="20"/>
      <c r="GF113" s="20"/>
      <c r="GG113" s="20"/>
      <c r="GH113" s="20"/>
      <c r="GI113" s="20"/>
      <c r="GJ113" s="20"/>
      <c r="GK113" s="20"/>
      <c r="GL113" s="20"/>
      <c r="GM113" s="20"/>
      <c r="GN113" s="20"/>
      <c r="GO113" s="20"/>
      <c r="GP113" s="20"/>
      <c r="GQ113" s="20"/>
      <c r="GR113" s="20"/>
      <c r="GS113" s="20"/>
      <c r="GT113" s="20"/>
      <c r="GU113" s="20"/>
      <c r="GV113" s="20"/>
      <c r="GW113" s="20"/>
      <c r="GX113" s="20"/>
      <c r="GY113" s="20"/>
      <c r="GZ113" s="20"/>
      <c r="HA113" s="20"/>
      <c r="HB113" s="20"/>
      <c r="HC113" s="20"/>
      <c r="HD113" s="20"/>
      <c r="HE113" s="20"/>
      <c r="HF113" s="20"/>
      <c r="HG113" s="20"/>
      <c r="HH113" s="20"/>
      <c r="HI113" s="20"/>
      <c r="HJ113" s="20"/>
      <c r="HK113" s="20"/>
      <c r="HL113" s="20"/>
      <c r="HM113" s="20"/>
      <c r="HN113" s="20"/>
      <c r="HO113" s="20"/>
      <c r="HP113" s="20"/>
      <c r="HQ113" s="20"/>
      <c r="HR113" s="20"/>
      <c r="HS113" s="20"/>
      <c r="HT113" s="20"/>
      <c r="HU113" s="20"/>
      <c r="HV113" s="20"/>
      <c r="HW113" s="20"/>
      <c r="HX113" s="20"/>
      <c r="HY113" s="20"/>
      <c r="HZ113" s="20"/>
      <c r="IA113" s="20"/>
      <c r="IB113" s="20"/>
      <c r="IC113" s="20"/>
      <c r="ID113" s="20"/>
      <c r="IE113" s="20"/>
      <c r="IF113" s="20"/>
      <c r="IG113" s="20"/>
      <c r="IH113" s="20"/>
      <c r="II113" s="20"/>
      <c r="IJ113" s="20"/>
      <c r="IK113" s="20"/>
      <c r="IL113" s="20"/>
      <c r="IM113" s="20"/>
      <c r="IN113" s="20"/>
      <c r="IO113" s="20"/>
      <c r="IP113" s="20"/>
      <c r="IQ113" s="20"/>
      <c r="IR113" s="20"/>
      <c r="IS113" s="20"/>
      <c r="IT113" s="20"/>
      <c r="IU113" s="20"/>
      <c r="IV113" s="20"/>
    </row>
    <row r="114" spans="1:256" ht="3" customHeight="1" x14ac:dyDescent="0.1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13"/>
      <c r="AF114" s="10"/>
      <c r="AG114" s="11"/>
      <c r="AH114" s="1">
        <f t="shared" ca="1" si="18"/>
        <v>0</v>
      </c>
      <c r="AI114" s="1"/>
      <c r="AJ114" s="3"/>
      <c r="AK114" s="3"/>
      <c r="AL114" s="15">
        <f t="shared" ref="AL114:AM117" ca="1" si="23">IF($A$41=FALSE,0,MOD(AL114+1,40))</f>
        <v>31</v>
      </c>
      <c r="AM114" s="15">
        <f t="shared" ca="1" si="23"/>
        <v>31</v>
      </c>
      <c r="AN114" s="3"/>
      <c r="AO114" s="3"/>
      <c r="AP114" s="3"/>
      <c r="AQ114" s="1"/>
      <c r="AR114" s="1">
        <f t="shared" ca="1" si="21"/>
        <v>3</v>
      </c>
      <c r="AS114" s="11"/>
      <c r="AT114" s="10"/>
      <c r="AU114" s="8"/>
      <c r="AV114" s="8"/>
      <c r="AW114" s="1">
        <f t="shared" ref="AW114:BB114" ca="1" si="24">IF($A$41=FALSE,0,MOD(AW114+1,4))</f>
        <v>3</v>
      </c>
      <c r="AX114" s="1">
        <f t="shared" ca="1" si="24"/>
        <v>3</v>
      </c>
      <c r="AY114" s="1">
        <f t="shared" ca="1" si="24"/>
        <v>3</v>
      </c>
      <c r="AZ114" s="1">
        <f t="shared" ca="1" si="24"/>
        <v>3</v>
      </c>
      <c r="BA114" s="1">
        <f t="shared" ca="1" si="24"/>
        <v>3</v>
      </c>
      <c r="BB114" s="1">
        <f t="shared" ca="1" si="24"/>
        <v>3</v>
      </c>
      <c r="BC114" s="8"/>
      <c r="BD114" s="1">
        <f t="shared" ref="BD114:BD119" ca="1" si="25">IF($A$41=FALSE,0,MOD(BD114+1,4))</f>
        <v>3</v>
      </c>
      <c r="BE114" s="8"/>
      <c r="BF114" s="8"/>
      <c r="BG114" s="8"/>
      <c r="BH114" s="8"/>
      <c r="BI114" s="8"/>
      <c r="BJ114" s="8"/>
      <c r="BK114" s="8"/>
      <c r="BL114" s="8"/>
      <c r="BM114" s="8"/>
      <c r="BN114" s="8"/>
      <c r="BO114" s="8"/>
      <c r="BP114" s="8"/>
      <c r="BQ114" s="8"/>
      <c r="BR114" s="8"/>
      <c r="BS114" s="8"/>
      <c r="BT114" s="8"/>
      <c r="BU114" s="8"/>
      <c r="BV114" s="8"/>
      <c r="BW114" s="8"/>
      <c r="BX114" s="8"/>
      <c r="BY114" s="8"/>
      <c r="BZ114" s="1">
        <f t="shared" ref="BZ114:BZ119" ca="1" si="26">IF($A$41=FALSE,0,MOD(BZ114+1,4))</f>
        <v>3</v>
      </c>
      <c r="CA114" s="1">
        <f t="shared" ref="CA114:CH114" ca="1" si="27">IF($A$41=FALSE,0,MOD(CA114+1,4))</f>
        <v>3</v>
      </c>
      <c r="CB114" s="1">
        <f t="shared" ca="1" si="27"/>
        <v>3</v>
      </c>
      <c r="CC114" s="1">
        <f t="shared" ca="1" si="27"/>
        <v>3</v>
      </c>
      <c r="CD114" s="1">
        <f t="shared" ca="1" si="27"/>
        <v>3</v>
      </c>
      <c r="CE114" s="1">
        <f t="shared" ca="1" si="27"/>
        <v>3</v>
      </c>
      <c r="CF114" s="1">
        <f t="shared" ca="1" si="27"/>
        <v>3</v>
      </c>
      <c r="CG114" s="1">
        <f t="shared" ca="1" si="27"/>
        <v>3</v>
      </c>
      <c r="CH114" s="1">
        <f t="shared" ca="1" si="27"/>
        <v>3</v>
      </c>
      <c r="CI114" s="8"/>
      <c r="CJ114" s="8"/>
      <c r="CK114" s="8"/>
      <c r="CL114" s="8"/>
      <c r="CM114" s="10"/>
      <c r="CN114" s="11"/>
      <c r="CO114" s="1">
        <f t="shared" ca="1" si="22"/>
        <v>3</v>
      </c>
      <c r="CP114" s="1"/>
      <c r="CQ114" s="3"/>
      <c r="CR114" s="3"/>
      <c r="CS114" s="3"/>
      <c r="CT114" s="15">
        <f t="shared" ref="CT114:CU117" ca="1" si="28">IF($A$41=FALSE,0,MOD(CT114+1,40))</f>
        <v>22</v>
      </c>
      <c r="CU114" s="15">
        <f t="shared" ca="1" si="28"/>
        <v>22</v>
      </c>
      <c r="CV114" s="3"/>
      <c r="CW114" s="3"/>
      <c r="CX114" s="1"/>
      <c r="CY114" s="1">
        <f t="shared" ca="1" si="19"/>
        <v>3</v>
      </c>
      <c r="CZ114" s="11"/>
      <c r="DA114" s="10"/>
      <c r="DB114" s="8"/>
      <c r="DC114" s="9"/>
      <c r="DD114" s="9"/>
      <c r="DE114" s="9"/>
      <c r="DF114" s="9"/>
      <c r="DG114" s="9"/>
      <c r="DH114" s="9"/>
      <c r="DI114" s="9"/>
      <c r="DJ114" s="9"/>
      <c r="DK114" s="20"/>
      <c r="DL114" s="20"/>
      <c r="DM114" s="20"/>
      <c r="DN114" s="20"/>
      <c r="DO114" s="20"/>
      <c r="DP114" s="20"/>
      <c r="DQ114" s="20"/>
      <c r="DR114" s="20"/>
      <c r="DS114" s="20"/>
      <c r="DT114" s="20"/>
      <c r="DU114" s="20"/>
      <c r="DV114" s="20"/>
      <c r="DW114" s="20"/>
      <c r="DX114" s="20"/>
      <c r="DY114" s="20"/>
      <c r="DZ114" s="20"/>
      <c r="EA114" s="20"/>
      <c r="EB114" s="20"/>
      <c r="EC114" s="20"/>
      <c r="ED114" s="20"/>
      <c r="EE114" s="20"/>
      <c r="EF114" s="20"/>
      <c r="EG114" s="20"/>
      <c r="EH114" s="20"/>
      <c r="EI114" s="20"/>
      <c r="EJ114" s="20"/>
      <c r="EK114" s="20"/>
      <c r="EL114" s="20"/>
      <c r="EM114" s="20"/>
      <c r="EN114" s="20"/>
      <c r="EO114" s="20"/>
      <c r="EP114" s="20"/>
      <c r="EQ114" s="20"/>
      <c r="ER114" s="20"/>
      <c r="ES114" s="20"/>
      <c r="ET114" s="20"/>
      <c r="EU114" s="20"/>
      <c r="EV114" s="20"/>
      <c r="EW114" s="20"/>
      <c r="EX114" s="20"/>
      <c r="EY114" s="20"/>
      <c r="EZ114" s="20"/>
      <c r="FA114" s="20"/>
      <c r="FB114" s="20"/>
      <c r="FC114" s="20"/>
      <c r="FD114" s="20"/>
      <c r="FE114" s="20"/>
      <c r="FF114" s="20"/>
      <c r="FG114" s="20"/>
      <c r="FH114" s="20"/>
      <c r="FI114" s="20"/>
      <c r="FJ114" s="20"/>
      <c r="FK114" s="20"/>
      <c r="FL114" s="20"/>
      <c r="FM114" s="20"/>
      <c r="FN114" s="20"/>
      <c r="FO114" s="20"/>
      <c r="FP114" s="20"/>
      <c r="FQ114" s="20"/>
      <c r="FR114" s="20"/>
      <c r="FS114" s="20"/>
      <c r="FT114" s="20"/>
      <c r="FU114" s="20"/>
      <c r="FV114" s="20"/>
      <c r="FW114" s="20"/>
      <c r="FX114" s="20"/>
      <c r="FY114" s="20"/>
      <c r="FZ114" s="20"/>
      <c r="GA114" s="20"/>
      <c r="GB114" s="20"/>
      <c r="GC114" s="20"/>
      <c r="GD114" s="20"/>
      <c r="GE114" s="20"/>
      <c r="GF114" s="20"/>
      <c r="GG114" s="20"/>
      <c r="GH114" s="20"/>
      <c r="GI114" s="20"/>
      <c r="GJ114" s="20"/>
      <c r="GK114" s="20"/>
      <c r="GL114" s="20"/>
      <c r="GM114" s="20"/>
      <c r="GN114" s="20"/>
      <c r="GO114" s="20"/>
      <c r="GP114" s="20"/>
      <c r="GQ114" s="20"/>
      <c r="GR114" s="20"/>
      <c r="GS114" s="20"/>
      <c r="GT114" s="20"/>
      <c r="GU114" s="20"/>
      <c r="GV114" s="20"/>
      <c r="GW114" s="20"/>
      <c r="GX114" s="20"/>
      <c r="GY114" s="20"/>
      <c r="GZ114" s="20"/>
      <c r="HA114" s="20"/>
      <c r="HB114" s="20"/>
      <c r="HC114" s="20"/>
      <c r="HD114" s="20"/>
      <c r="HE114" s="20"/>
      <c r="HF114" s="20"/>
      <c r="HG114" s="20"/>
      <c r="HH114" s="20"/>
      <c r="HI114" s="20"/>
      <c r="HJ114" s="20"/>
      <c r="HK114" s="20"/>
      <c r="HL114" s="20"/>
      <c r="HM114" s="20"/>
      <c r="HN114" s="20"/>
      <c r="HO114" s="20"/>
      <c r="HP114" s="20"/>
      <c r="HQ114" s="20"/>
      <c r="HR114" s="20"/>
      <c r="HS114" s="20"/>
      <c r="HT114" s="20"/>
      <c r="HU114" s="20"/>
      <c r="HV114" s="20"/>
      <c r="HW114" s="20"/>
      <c r="HX114" s="20"/>
      <c r="HY114" s="20"/>
      <c r="HZ114" s="20"/>
      <c r="IA114" s="20"/>
      <c r="IB114" s="20"/>
      <c r="IC114" s="20"/>
      <c r="ID114" s="20"/>
      <c r="IE114" s="20"/>
      <c r="IF114" s="20"/>
      <c r="IG114" s="20"/>
      <c r="IH114" s="20"/>
      <c r="II114" s="20"/>
      <c r="IJ114" s="20"/>
      <c r="IK114" s="20"/>
      <c r="IL114" s="20"/>
      <c r="IM114" s="20"/>
      <c r="IN114" s="20"/>
      <c r="IO114" s="20"/>
      <c r="IP114" s="20"/>
      <c r="IQ114" s="20"/>
      <c r="IR114" s="20"/>
      <c r="IS114" s="20"/>
      <c r="IT114" s="20"/>
      <c r="IU114" s="20"/>
      <c r="IV114" s="20"/>
    </row>
    <row r="115" spans="1:256" ht="3" customHeight="1" x14ac:dyDescent="0.1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13"/>
      <c r="AF115" s="10"/>
      <c r="AG115" s="11"/>
      <c r="AH115" s="1">
        <f t="shared" ca="1" si="18"/>
        <v>3</v>
      </c>
      <c r="AI115" s="1"/>
      <c r="AJ115" s="3"/>
      <c r="AK115" s="15">
        <f ca="1">IF($A$41=FALSE,0,MOD(AK115+1,40))</f>
        <v>22</v>
      </c>
      <c r="AL115" s="15">
        <f t="shared" ca="1" si="23"/>
        <v>22</v>
      </c>
      <c r="AM115" s="15">
        <f t="shared" ca="1" si="23"/>
        <v>22</v>
      </c>
      <c r="AN115" s="15">
        <f ca="1">IF($A$41=FALSE,0,MOD(AN115+1,40))</f>
        <v>22</v>
      </c>
      <c r="AO115" s="3"/>
      <c r="AP115" s="3"/>
      <c r="AQ115" s="1"/>
      <c r="AR115" s="1">
        <f t="shared" ca="1" si="21"/>
        <v>3</v>
      </c>
      <c r="AS115" s="11"/>
      <c r="AT115" s="10"/>
      <c r="AU115" s="8"/>
      <c r="AV115" s="8"/>
      <c r="AW115" s="1">
        <f ca="1">IF($A$41=FALSE,0,MOD(AW115+1,4))</f>
        <v>3</v>
      </c>
      <c r="AX115" s="15">
        <f t="shared" ref="AX115:BC118" ca="1" si="29">IF($A$41=FALSE,0,MOD(AX115+1,40))</f>
        <v>22</v>
      </c>
      <c r="AY115" s="15">
        <f t="shared" ca="1" si="29"/>
        <v>22</v>
      </c>
      <c r="AZ115" s="15">
        <f t="shared" ca="1" si="29"/>
        <v>22</v>
      </c>
      <c r="BA115" s="15">
        <f t="shared" ca="1" si="29"/>
        <v>22</v>
      </c>
      <c r="BB115" s="15">
        <f t="shared" ca="1" si="29"/>
        <v>22</v>
      </c>
      <c r="BC115" s="15">
        <f t="shared" ca="1" si="29"/>
        <v>22</v>
      </c>
      <c r="BD115" s="1">
        <f t="shared" ca="1" si="25"/>
        <v>3</v>
      </c>
      <c r="BE115" s="8"/>
      <c r="BF115" s="8"/>
      <c r="BG115" s="8"/>
      <c r="BH115" s="8"/>
      <c r="BI115" s="8"/>
      <c r="BJ115" s="8"/>
      <c r="BK115" s="8"/>
      <c r="BL115" s="8"/>
      <c r="BM115" s="8"/>
      <c r="BN115" s="8"/>
      <c r="BO115" s="8"/>
      <c r="BP115" s="8"/>
      <c r="BQ115" s="8"/>
      <c r="BR115" s="8"/>
      <c r="BS115" s="8"/>
      <c r="BT115" s="8"/>
      <c r="BU115" s="8"/>
      <c r="BV115" s="8"/>
      <c r="BW115" s="8"/>
      <c r="BX115" s="8"/>
      <c r="BY115" s="8"/>
      <c r="BZ115" s="1">
        <f t="shared" ca="1" si="26"/>
        <v>3</v>
      </c>
      <c r="CA115" s="15">
        <f t="shared" ref="CA115:CG118" ca="1" si="30">IF($A$41=FALSE,0,MOD(CA115+1,40))</f>
        <v>22</v>
      </c>
      <c r="CB115" s="15">
        <f t="shared" ca="1" si="30"/>
        <v>22</v>
      </c>
      <c r="CC115" s="15">
        <f t="shared" ca="1" si="30"/>
        <v>22</v>
      </c>
      <c r="CD115" s="15">
        <f t="shared" ca="1" si="30"/>
        <v>22</v>
      </c>
      <c r="CE115" s="15">
        <f t="shared" ca="1" si="30"/>
        <v>22</v>
      </c>
      <c r="CF115" s="15">
        <f t="shared" ca="1" si="30"/>
        <v>22</v>
      </c>
      <c r="CG115" s="15">
        <f t="shared" ca="1" si="30"/>
        <v>22</v>
      </c>
      <c r="CH115" s="1">
        <f ca="1">IF($A$41=FALSE,0,MOD(CH115+1,4))</f>
        <v>3</v>
      </c>
      <c r="CI115" s="8"/>
      <c r="CJ115" s="8"/>
      <c r="CK115" s="8"/>
      <c r="CL115" s="8"/>
      <c r="CM115" s="10"/>
      <c r="CN115" s="11"/>
      <c r="CO115" s="1">
        <f t="shared" ca="1" si="22"/>
        <v>3</v>
      </c>
      <c r="CP115" s="1"/>
      <c r="CQ115" s="3"/>
      <c r="CR115" s="3"/>
      <c r="CS115" s="15">
        <f ca="1">IF($A$41=FALSE,0,MOD(CS115+1,40))</f>
        <v>22</v>
      </c>
      <c r="CT115" s="15">
        <f t="shared" ca="1" si="28"/>
        <v>22</v>
      </c>
      <c r="CU115" s="15">
        <f t="shared" ca="1" si="28"/>
        <v>22</v>
      </c>
      <c r="CV115" s="15">
        <f ca="1">IF($A$41=FALSE,0,MOD(CV115+1,40))</f>
        <v>20</v>
      </c>
      <c r="CW115" s="3"/>
      <c r="CX115" s="1"/>
      <c r="CY115" s="1">
        <f t="shared" ca="1" si="19"/>
        <v>1</v>
      </c>
      <c r="CZ115" s="11"/>
      <c r="DA115" s="10"/>
      <c r="DB115" s="8"/>
      <c r="DC115" s="9"/>
      <c r="DD115" s="9"/>
      <c r="DE115" s="9"/>
      <c r="DF115" s="9"/>
      <c r="DG115" s="9"/>
      <c r="DH115" s="9"/>
      <c r="DI115" s="9"/>
      <c r="DJ115" s="9"/>
      <c r="DK115" s="20"/>
      <c r="DL115" s="20"/>
      <c r="DM115" s="20"/>
      <c r="DN115" s="20"/>
      <c r="DO115" s="20"/>
      <c r="DP115" s="20"/>
      <c r="DQ115" s="20"/>
      <c r="DR115" s="20"/>
      <c r="DS115" s="20"/>
      <c r="DT115" s="20"/>
      <c r="DU115" s="20"/>
      <c r="DV115" s="20"/>
      <c r="DW115" s="20"/>
      <c r="DX115" s="20"/>
      <c r="DY115" s="20"/>
      <c r="DZ115" s="20"/>
      <c r="EA115" s="20"/>
      <c r="EB115" s="20"/>
      <c r="EC115" s="20"/>
      <c r="ED115" s="20"/>
      <c r="EE115" s="20"/>
      <c r="EF115" s="20"/>
      <c r="EG115" s="20"/>
      <c r="EH115" s="20"/>
      <c r="EI115" s="20"/>
      <c r="EJ115" s="20"/>
      <c r="EK115" s="20"/>
      <c r="EL115" s="20"/>
      <c r="EM115" s="20"/>
      <c r="EN115" s="20"/>
      <c r="EO115" s="20"/>
      <c r="EP115" s="20"/>
      <c r="EQ115" s="20"/>
      <c r="ER115" s="20"/>
      <c r="ES115" s="20"/>
      <c r="ET115" s="20"/>
      <c r="EU115" s="20"/>
      <c r="EV115" s="20"/>
      <c r="EW115" s="20"/>
      <c r="EX115" s="20"/>
      <c r="EY115" s="20"/>
      <c r="EZ115" s="20"/>
      <c r="FA115" s="20"/>
      <c r="FB115" s="20"/>
      <c r="FC115" s="20"/>
      <c r="FD115" s="20"/>
      <c r="FE115" s="20"/>
      <c r="FF115" s="20"/>
      <c r="FG115" s="20"/>
      <c r="FH115" s="20"/>
      <c r="FI115" s="20"/>
      <c r="FJ115" s="20"/>
      <c r="FK115" s="20"/>
      <c r="FL115" s="20"/>
      <c r="FM115" s="20"/>
      <c r="FN115" s="20"/>
      <c r="FO115" s="20"/>
      <c r="FP115" s="20"/>
      <c r="FQ115" s="20"/>
      <c r="FR115" s="20"/>
      <c r="FS115" s="20"/>
      <c r="FT115" s="20"/>
      <c r="FU115" s="20"/>
      <c r="FV115" s="20"/>
      <c r="FW115" s="20"/>
      <c r="FX115" s="20"/>
      <c r="FY115" s="20"/>
      <c r="FZ115" s="20"/>
      <c r="GA115" s="20"/>
      <c r="GB115" s="20"/>
      <c r="GC115" s="20"/>
      <c r="GD115" s="20"/>
      <c r="GE115" s="20"/>
      <c r="GF115" s="20"/>
      <c r="GG115" s="20"/>
      <c r="GH115" s="20"/>
      <c r="GI115" s="20"/>
      <c r="GJ115" s="20"/>
      <c r="GK115" s="20"/>
      <c r="GL115" s="20"/>
      <c r="GM115" s="20"/>
      <c r="GN115" s="20"/>
      <c r="GO115" s="20"/>
      <c r="GP115" s="20"/>
      <c r="GQ115" s="20"/>
      <c r="GR115" s="20"/>
      <c r="GS115" s="20"/>
      <c r="GT115" s="20"/>
      <c r="GU115" s="20"/>
      <c r="GV115" s="20"/>
      <c r="GW115" s="20"/>
      <c r="GX115" s="20"/>
      <c r="GY115" s="20"/>
      <c r="GZ115" s="20"/>
      <c r="HA115" s="20"/>
      <c r="HB115" s="20"/>
      <c r="HC115" s="20"/>
      <c r="HD115" s="20"/>
      <c r="HE115" s="20"/>
      <c r="HF115" s="20"/>
      <c r="HG115" s="20"/>
      <c r="HH115" s="20"/>
      <c r="HI115" s="20"/>
      <c r="HJ115" s="20"/>
      <c r="HK115" s="20"/>
      <c r="HL115" s="20"/>
      <c r="HM115" s="20"/>
      <c r="HN115" s="20"/>
      <c r="HO115" s="20"/>
      <c r="HP115" s="20"/>
      <c r="HQ115" s="20"/>
      <c r="HR115" s="20"/>
      <c r="HS115" s="20"/>
      <c r="HT115" s="20"/>
      <c r="HU115" s="20"/>
      <c r="HV115" s="20"/>
      <c r="HW115" s="20"/>
      <c r="HX115" s="20"/>
      <c r="HY115" s="20"/>
      <c r="HZ115" s="20"/>
      <c r="IA115" s="20"/>
      <c r="IB115" s="20"/>
      <c r="IC115" s="20"/>
      <c r="ID115" s="20"/>
      <c r="IE115" s="20"/>
      <c r="IF115" s="20"/>
      <c r="IG115" s="20"/>
      <c r="IH115" s="20"/>
      <c r="II115" s="20"/>
      <c r="IJ115" s="20"/>
      <c r="IK115" s="20"/>
      <c r="IL115" s="20"/>
      <c r="IM115" s="20"/>
      <c r="IN115" s="20"/>
      <c r="IO115" s="20"/>
      <c r="IP115" s="20"/>
      <c r="IQ115" s="20"/>
      <c r="IR115" s="20"/>
      <c r="IS115" s="20"/>
      <c r="IT115" s="20"/>
      <c r="IU115" s="20"/>
      <c r="IV115" s="20"/>
    </row>
    <row r="116" spans="1:256" ht="3" customHeight="1" x14ac:dyDescent="0.1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13"/>
      <c r="AF116" s="10"/>
      <c r="AG116" s="11"/>
      <c r="AH116" s="1">
        <f t="shared" ca="1" si="18"/>
        <v>1</v>
      </c>
      <c r="AI116" s="1"/>
      <c r="AJ116" s="3"/>
      <c r="AK116" s="15">
        <f ca="1">IF($A$41=FALSE,0,MOD(AK116+1,40))</f>
        <v>20</v>
      </c>
      <c r="AL116" s="15">
        <f t="shared" ca="1" si="23"/>
        <v>20</v>
      </c>
      <c r="AM116" s="15">
        <f t="shared" ca="1" si="23"/>
        <v>20</v>
      </c>
      <c r="AN116" s="15">
        <f ca="1">IF($A$41=FALSE,0,MOD(AN116+1,40))</f>
        <v>20</v>
      </c>
      <c r="AO116" s="3"/>
      <c r="AP116" s="3"/>
      <c r="AQ116" s="1"/>
      <c r="AR116" s="1">
        <f t="shared" ca="1" si="21"/>
        <v>1</v>
      </c>
      <c r="AS116" s="11"/>
      <c r="AT116" s="10"/>
      <c r="AU116" s="8"/>
      <c r="AV116" s="8"/>
      <c r="AW116" s="1">
        <f ca="1">IF($A$41=FALSE,0,MOD(AW116+1,4))</f>
        <v>1</v>
      </c>
      <c r="AX116" s="15">
        <f t="shared" ca="1" si="29"/>
        <v>20</v>
      </c>
      <c r="AY116" s="15">
        <f t="shared" ca="1" si="29"/>
        <v>20</v>
      </c>
      <c r="AZ116" s="15">
        <f t="shared" ca="1" si="29"/>
        <v>20</v>
      </c>
      <c r="BA116" s="15">
        <f t="shared" ca="1" si="29"/>
        <v>20</v>
      </c>
      <c r="BB116" s="15">
        <f t="shared" ca="1" si="29"/>
        <v>20</v>
      </c>
      <c r="BC116" s="15">
        <f t="shared" ca="1" si="29"/>
        <v>20</v>
      </c>
      <c r="BD116" s="1">
        <f t="shared" ca="1" si="25"/>
        <v>1</v>
      </c>
      <c r="BE116" s="8"/>
      <c r="BF116" s="8"/>
      <c r="BG116" s="8"/>
      <c r="BH116" s="8"/>
      <c r="BI116" s="8"/>
      <c r="BJ116" s="8"/>
      <c r="BK116" s="8"/>
      <c r="BL116" s="1">
        <f t="shared" ref="BL116:BR116" ca="1" si="31">IF($A$41=FALSE,0,MOD(BL116+1,4))</f>
        <v>0</v>
      </c>
      <c r="BM116" s="1">
        <f t="shared" ca="1" si="31"/>
        <v>0</v>
      </c>
      <c r="BN116" s="1">
        <f t="shared" ca="1" si="31"/>
        <v>0</v>
      </c>
      <c r="BO116" s="1">
        <f t="shared" ca="1" si="31"/>
        <v>0</v>
      </c>
      <c r="BP116" s="1">
        <f t="shared" ca="1" si="31"/>
        <v>0</v>
      </c>
      <c r="BQ116" s="1">
        <f t="shared" ca="1" si="31"/>
        <v>0</v>
      </c>
      <c r="BR116" s="1">
        <f t="shared" ca="1" si="31"/>
        <v>0</v>
      </c>
      <c r="BT116" s="8"/>
      <c r="BU116" s="8"/>
      <c r="BV116" s="8"/>
      <c r="BW116" s="8"/>
      <c r="BX116" s="8"/>
      <c r="BY116" s="8"/>
      <c r="BZ116" s="1">
        <f t="shared" ca="1" si="26"/>
        <v>0</v>
      </c>
      <c r="CA116" s="15">
        <f t="shared" ca="1" si="30"/>
        <v>19</v>
      </c>
      <c r="CB116" s="15">
        <f t="shared" ca="1" si="30"/>
        <v>19</v>
      </c>
      <c r="CC116" s="15">
        <f t="shared" ca="1" si="30"/>
        <v>19</v>
      </c>
      <c r="CD116" s="15">
        <f t="shared" ca="1" si="30"/>
        <v>19</v>
      </c>
      <c r="CE116" s="15">
        <f t="shared" ca="1" si="30"/>
        <v>19</v>
      </c>
      <c r="CF116" s="15">
        <f t="shared" ca="1" si="30"/>
        <v>19</v>
      </c>
      <c r="CG116" s="15">
        <f t="shared" ca="1" si="30"/>
        <v>19</v>
      </c>
      <c r="CH116" s="1">
        <f ca="1">IF($A$41=FALSE,0,MOD(CH116+1,4))</f>
        <v>0</v>
      </c>
      <c r="CI116" s="8"/>
      <c r="CJ116" s="8"/>
      <c r="CK116" s="8"/>
      <c r="CL116" s="8"/>
      <c r="CM116" s="10"/>
      <c r="CN116" s="11"/>
      <c r="CO116" s="1">
        <f t="shared" ca="1" si="22"/>
        <v>2</v>
      </c>
      <c r="CP116" s="1"/>
      <c r="CQ116" s="3"/>
      <c r="CR116" s="3"/>
      <c r="CS116" s="15">
        <f ca="1">IF($A$41=FALSE,0,MOD(CS116+1,40))</f>
        <v>17</v>
      </c>
      <c r="CT116" s="15">
        <f t="shared" ca="1" si="28"/>
        <v>17</v>
      </c>
      <c r="CU116" s="15">
        <f t="shared" ca="1" si="28"/>
        <v>17</v>
      </c>
      <c r="CV116" s="15">
        <f ca="1">IF($A$41=FALSE,0,MOD(CV116+1,40))</f>
        <v>17</v>
      </c>
      <c r="CW116" s="3"/>
      <c r="CX116" s="1"/>
      <c r="CY116" s="1">
        <f t="shared" ca="1" si="19"/>
        <v>2</v>
      </c>
      <c r="CZ116" s="11"/>
      <c r="DA116" s="10"/>
      <c r="DB116" s="8"/>
      <c r="DC116" s="9"/>
      <c r="DD116" s="9"/>
      <c r="DE116" s="9"/>
      <c r="DF116" s="9"/>
      <c r="DG116" s="9"/>
      <c r="DH116" s="9"/>
      <c r="DI116" s="9"/>
      <c r="DJ116" s="9"/>
      <c r="DK116" s="20"/>
      <c r="DL116" s="20"/>
      <c r="DM116" s="20"/>
      <c r="DN116" s="20"/>
      <c r="DO116" s="20"/>
      <c r="DP116" s="20"/>
      <c r="DQ116" s="20"/>
      <c r="DR116" s="20"/>
      <c r="DS116" s="20"/>
      <c r="DT116" s="20"/>
      <c r="DU116" s="20"/>
      <c r="DV116" s="20"/>
      <c r="DW116" s="20"/>
      <c r="DX116" s="20"/>
      <c r="DY116" s="20"/>
      <c r="DZ116" s="20"/>
      <c r="EA116" s="20"/>
      <c r="EB116" s="20"/>
      <c r="EC116" s="20"/>
      <c r="ED116" s="20"/>
      <c r="EE116" s="20"/>
      <c r="EF116" s="20"/>
      <c r="EG116" s="20"/>
      <c r="EH116" s="20"/>
      <c r="EI116" s="20"/>
      <c r="EJ116" s="20"/>
      <c r="EK116" s="20"/>
      <c r="EL116" s="20"/>
      <c r="EM116" s="20"/>
      <c r="EN116" s="20"/>
      <c r="EO116" s="20"/>
      <c r="EP116" s="20"/>
      <c r="EQ116" s="20"/>
      <c r="ER116" s="20"/>
      <c r="ES116" s="20"/>
      <c r="ET116" s="20"/>
      <c r="EU116" s="20"/>
      <c r="EV116" s="20"/>
      <c r="EW116" s="20"/>
      <c r="EX116" s="20"/>
      <c r="EY116" s="20"/>
      <c r="EZ116" s="20"/>
      <c r="FA116" s="20"/>
      <c r="FB116" s="20"/>
      <c r="FC116" s="20"/>
      <c r="FD116" s="20"/>
      <c r="FE116" s="20"/>
      <c r="FF116" s="20"/>
      <c r="FG116" s="20"/>
      <c r="FH116" s="20"/>
      <c r="FI116" s="20"/>
      <c r="FJ116" s="20"/>
      <c r="FK116" s="20"/>
      <c r="FL116" s="20"/>
      <c r="FM116" s="20"/>
      <c r="FN116" s="20"/>
      <c r="FO116" s="20"/>
      <c r="FP116" s="20"/>
      <c r="FQ116" s="20"/>
      <c r="FR116" s="20"/>
      <c r="FS116" s="20"/>
      <c r="FT116" s="20"/>
      <c r="FU116" s="20"/>
      <c r="FV116" s="20"/>
      <c r="FW116" s="20"/>
      <c r="FX116" s="20"/>
      <c r="FY116" s="20"/>
      <c r="FZ116" s="20"/>
      <c r="GA116" s="20"/>
      <c r="GB116" s="20"/>
      <c r="GC116" s="20"/>
      <c r="GD116" s="20"/>
      <c r="GE116" s="20"/>
      <c r="GF116" s="20"/>
      <c r="GG116" s="20"/>
      <c r="GH116" s="20"/>
      <c r="GI116" s="20"/>
      <c r="GJ116" s="20"/>
      <c r="GK116" s="20"/>
      <c r="GL116" s="20"/>
      <c r="GM116" s="20"/>
      <c r="GN116" s="20"/>
      <c r="GO116" s="20"/>
      <c r="GP116" s="20"/>
      <c r="GQ116" s="20"/>
      <c r="GR116" s="20"/>
      <c r="GS116" s="20"/>
      <c r="GT116" s="20"/>
      <c r="GU116" s="20"/>
      <c r="GV116" s="20"/>
      <c r="GW116" s="20"/>
      <c r="GX116" s="20"/>
      <c r="GY116" s="20"/>
      <c r="GZ116" s="20"/>
      <c r="HA116" s="20"/>
      <c r="HB116" s="20"/>
      <c r="HC116" s="20"/>
      <c r="HD116" s="20"/>
      <c r="HE116" s="20"/>
      <c r="HF116" s="20"/>
      <c r="HG116" s="20"/>
      <c r="HH116" s="20"/>
      <c r="HI116" s="20"/>
      <c r="HJ116" s="20"/>
      <c r="HK116" s="20"/>
      <c r="HL116" s="20"/>
      <c r="HM116" s="20"/>
      <c r="HN116" s="20"/>
      <c r="HO116" s="20"/>
      <c r="HP116" s="20"/>
      <c r="HQ116" s="20"/>
      <c r="HR116" s="20"/>
      <c r="HS116" s="20"/>
      <c r="HT116" s="20"/>
      <c r="HU116" s="20"/>
      <c r="HV116" s="20"/>
      <c r="HW116" s="20"/>
      <c r="HX116" s="20"/>
      <c r="HY116" s="20"/>
      <c r="HZ116" s="20"/>
      <c r="IA116" s="20"/>
      <c r="IB116" s="20"/>
      <c r="IC116" s="20"/>
      <c r="ID116" s="20"/>
      <c r="IE116" s="20"/>
      <c r="IF116" s="20"/>
      <c r="IG116" s="20"/>
      <c r="IH116" s="20"/>
      <c r="II116" s="20"/>
      <c r="IJ116" s="20"/>
      <c r="IK116" s="20"/>
      <c r="IL116" s="20"/>
      <c r="IM116" s="20"/>
      <c r="IN116" s="20"/>
      <c r="IO116" s="20"/>
      <c r="IP116" s="20"/>
      <c r="IQ116" s="20"/>
      <c r="IR116" s="20"/>
      <c r="IS116" s="20"/>
      <c r="IT116" s="20"/>
      <c r="IU116" s="20"/>
      <c r="IV116" s="20"/>
    </row>
    <row r="117" spans="1:256" ht="3" customHeight="1" x14ac:dyDescent="0.1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13"/>
      <c r="AF117" s="10"/>
      <c r="AG117" s="11"/>
      <c r="AH117" s="1">
        <f t="shared" ca="1" si="18"/>
        <v>2</v>
      </c>
      <c r="AI117" s="1"/>
      <c r="AJ117" s="3"/>
      <c r="AK117" s="3"/>
      <c r="AL117" s="15">
        <f t="shared" ca="1" si="23"/>
        <v>17</v>
      </c>
      <c r="AM117" s="15">
        <f t="shared" ca="1" si="23"/>
        <v>17</v>
      </c>
      <c r="AN117" s="3"/>
      <c r="AO117" s="3"/>
      <c r="AP117" s="3"/>
      <c r="AQ117" s="1"/>
      <c r="AR117" s="1">
        <f t="shared" ca="1" si="21"/>
        <v>2</v>
      </c>
      <c r="AS117" s="11"/>
      <c r="AT117" s="10"/>
      <c r="AU117" s="8"/>
      <c r="AV117" s="8"/>
      <c r="AW117" s="1">
        <f ca="1">IF($A$41=FALSE,0,MOD(AW117+1,4))</f>
        <v>2</v>
      </c>
      <c r="AX117" s="15">
        <f t="shared" ca="1" si="29"/>
        <v>17</v>
      </c>
      <c r="AY117" s="15">
        <f t="shared" ca="1" si="29"/>
        <v>17</v>
      </c>
      <c r="AZ117" s="15">
        <f t="shared" ca="1" si="29"/>
        <v>17</v>
      </c>
      <c r="BA117" s="15">
        <f t="shared" ca="1" si="29"/>
        <v>17</v>
      </c>
      <c r="BB117" s="15">
        <f t="shared" ca="1" si="29"/>
        <v>17</v>
      </c>
      <c r="BC117" s="15">
        <f t="shared" ca="1" si="29"/>
        <v>17</v>
      </c>
      <c r="BD117" s="1">
        <f t="shared" ca="1" si="25"/>
        <v>2</v>
      </c>
      <c r="BE117" s="8"/>
      <c r="BF117" s="8"/>
      <c r="BG117" s="8"/>
      <c r="BH117" s="8"/>
      <c r="BI117" s="8"/>
      <c r="BJ117" s="8"/>
      <c r="BK117" s="1">
        <f ca="1">IF($A$41=FALSE,0,MOD(BK117+1,4))</f>
        <v>2</v>
      </c>
      <c r="BL117" s="15">
        <f t="shared" ref="BL117:BR117" ca="1" si="32">IF($A$41=FALSE,0,MOD(BL117+1,40))</f>
        <v>17</v>
      </c>
      <c r="BM117" s="15">
        <f t="shared" ca="1" si="32"/>
        <v>17</v>
      </c>
      <c r="BN117" s="15">
        <f t="shared" ca="1" si="32"/>
        <v>17</v>
      </c>
      <c r="BO117" s="15">
        <f t="shared" ca="1" si="32"/>
        <v>17</v>
      </c>
      <c r="BP117" s="15">
        <f t="shared" ca="1" si="32"/>
        <v>17</v>
      </c>
      <c r="BQ117" s="15">
        <f t="shared" ca="1" si="32"/>
        <v>17</v>
      </c>
      <c r="BR117" s="15">
        <f t="shared" ca="1" si="32"/>
        <v>17</v>
      </c>
      <c r="BS117" s="1">
        <f ca="1">IF($A$41=FALSE,0,MOD(BS117+1,4))</f>
        <v>2</v>
      </c>
      <c r="BT117" s="8"/>
      <c r="BU117" s="8"/>
      <c r="BV117" s="8"/>
      <c r="BW117" s="8"/>
      <c r="BX117" s="8"/>
      <c r="BY117" s="8"/>
      <c r="BZ117" s="1">
        <f t="shared" ca="1" si="26"/>
        <v>2</v>
      </c>
      <c r="CA117" s="15">
        <f t="shared" ca="1" si="30"/>
        <v>17</v>
      </c>
      <c r="CB117" s="15">
        <f t="shared" ca="1" si="30"/>
        <v>17</v>
      </c>
      <c r="CC117" s="15">
        <f t="shared" ca="1" si="30"/>
        <v>17</v>
      </c>
      <c r="CD117" s="15">
        <f t="shared" ca="1" si="30"/>
        <v>17</v>
      </c>
      <c r="CE117" s="15">
        <f t="shared" ca="1" si="30"/>
        <v>15</v>
      </c>
      <c r="CF117" s="15">
        <f t="shared" ca="1" si="30"/>
        <v>15</v>
      </c>
      <c r="CG117" s="15">
        <f t="shared" ca="1" si="30"/>
        <v>15</v>
      </c>
      <c r="CH117" s="1">
        <f ca="1">IF($A$41=FALSE,0,MOD(CH117+1,4))</f>
        <v>0</v>
      </c>
      <c r="CI117" s="8"/>
      <c r="CJ117" s="8"/>
      <c r="CK117" s="8"/>
      <c r="CL117" s="8"/>
      <c r="CM117" s="10"/>
      <c r="CN117" s="11"/>
      <c r="CO117" s="1">
        <f t="shared" ca="1" si="22"/>
        <v>0</v>
      </c>
      <c r="CP117" s="1"/>
      <c r="CQ117" s="3"/>
      <c r="CR117" s="3"/>
      <c r="CS117" s="3"/>
      <c r="CT117" s="15">
        <f t="shared" ca="1" si="28"/>
        <v>15</v>
      </c>
      <c r="CU117" s="15">
        <f t="shared" ca="1" si="28"/>
        <v>15</v>
      </c>
      <c r="CV117" s="3"/>
      <c r="CW117" s="3"/>
      <c r="CX117" s="1"/>
      <c r="CY117" s="1">
        <f t="shared" ca="1" si="19"/>
        <v>0</v>
      </c>
      <c r="CZ117" s="11"/>
      <c r="DA117" s="10"/>
      <c r="DB117" s="8"/>
      <c r="DC117" s="9"/>
      <c r="DD117" s="9"/>
      <c r="DE117" s="9"/>
      <c r="DF117" s="9"/>
      <c r="DG117" s="9"/>
      <c r="DH117" s="9"/>
      <c r="DI117" s="9"/>
      <c r="DJ117" s="9"/>
      <c r="DK117" s="20"/>
      <c r="DL117" s="20"/>
      <c r="DM117" s="20"/>
      <c r="DN117" s="20"/>
      <c r="DO117" s="20"/>
      <c r="DP117" s="20"/>
      <c r="DQ117" s="20"/>
      <c r="DR117" s="20"/>
      <c r="DS117" s="20"/>
      <c r="DT117" s="20"/>
      <c r="DU117" s="20"/>
      <c r="DV117" s="20"/>
      <c r="DW117" s="20"/>
      <c r="DX117" s="20"/>
      <c r="DY117" s="20"/>
      <c r="DZ117" s="20"/>
      <c r="EA117" s="20"/>
      <c r="EB117" s="20"/>
      <c r="EC117" s="20"/>
      <c r="ED117" s="20"/>
      <c r="EE117" s="20"/>
      <c r="EF117" s="20"/>
      <c r="EG117" s="20"/>
      <c r="EH117" s="20"/>
      <c r="EI117" s="20"/>
      <c r="EJ117" s="20"/>
      <c r="EK117" s="20"/>
      <c r="EL117" s="20"/>
      <c r="EM117" s="20"/>
      <c r="EN117" s="20"/>
      <c r="EO117" s="20"/>
      <c r="EP117" s="20"/>
      <c r="EQ117" s="20"/>
      <c r="ER117" s="20"/>
      <c r="ES117" s="20"/>
      <c r="ET117" s="20"/>
      <c r="EU117" s="20"/>
      <c r="EV117" s="20"/>
      <c r="EW117" s="20"/>
      <c r="EX117" s="20"/>
      <c r="EY117" s="20"/>
      <c r="EZ117" s="20"/>
      <c r="FA117" s="20"/>
      <c r="FB117" s="20"/>
      <c r="FC117" s="20"/>
      <c r="FD117" s="20"/>
      <c r="FE117" s="20"/>
      <c r="FF117" s="20"/>
      <c r="FG117" s="20"/>
      <c r="FH117" s="20"/>
      <c r="FI117" s="20"/>
      <c r="FJ117" s="20"/>
      <c r="FK117" s="20"/>
      <c r="FL117" s="20"/>
      <c r="FM117" s="20"/>
      <c r="FN117" s="20"/>
      <c r="FO117" s="20"/>
      <c r="FP117" s="20"/>
      <c r="FQ117" s="20"/>
      <c r="FR117" s="20"/>
      <c r="FS117" s="20"/>
      <c r="FT117" s="20"/>
      <c r="FU117" s="20"/>
      <c r="FV117" s="20"/>
      <c r="FW117" s="20"/>
      <c r="FX117" s="20"/>
      <c r="FY117" s="20"/>
      <c r="FZ117" s="20"/>
      <c r="GA117" s="20"/>
      <c r="GB117" s="20"/>
      <c r="GC117" s="20"/>
      <c r="GD117" s="20"/>
      <c r="GE117" s="20"/>
      <c r="GF117" s="20"/>
      <c r="GG117" s="20"/>
      <c r="GH117" s="20"/>
      <c r="GI117" s="20"/>
      <c r="GJ117" s="20"/>
      <c r="GK117" s="20"/>
      <c r="GL117" s="20"/>
      <c r="GM117" s="20"/>
      <c r="GN117" s="20"/>
      <c r="GO117" s="20"/>
      <c r="GP117" s="20"/>
      <c r="GQ117" s="20"/>
      <c r="GR117" s="20"/>
      <c r="GS117" s="20"/>
      <c r="GT117" s="20"/>
      <c r="GU117" s="20"/>
      <c r="GV117" s="20"/>
      <c r="GW117" s="20"/>
      <c r="GX117" s="20"/>
      <c r="GY117" s="20"/>
      <c r="GZ117" s="20"/>
      <c r="HA117" s="20"/>
      <c r="HB117" s="20"/>
      <c r="HC117" s="20"/>
      <c r="HD117" s="20"/>
      <c r="HE117" s="20"/>
      <c r="HF117" s="20"/>
      <c r="HG117" s="20"/>
      <c r="HH117" s="20"/>
      <c r="HI117" s="20"/>
      <c r="HJ117" s="20"/>
      <c r="HK117" s="20"/>
      <c r="HL117" s="20"/>
      <c r="HM117" s="20"/>
      <c r="HN117" s="20"/>
      <c r="HO117" s="20"/>
      <c r="HP117" s="20"/>
      <c r="HQ117" s="20"/>
      <c r="HR117" s="20"/>
      <c r="HS117" s="20"/>
      <c r="HT117" s="20"/>
      <c r="HU117" s="20"/>
      <c r="HV117" s="20"/>
      <c r="HW117" s="20"/>
      <c r="HX117" s="20"/>
      <c r="HY117" s="20"/>
      <c r="HZ117" s="20"/>
      <c r="IA117" s="20"/>
      <c r="IB117" s="20"/>
      <c r="IC117" s="20"/>
      <c r="ID117" s="20"/>
      <c r="IE117" s="20"/>
      <c r="IF117" s="20"/>
      <c r="IG117" s="20"/>
      <c r="IH117" s="20"/>
      <c r="II117" s="20"/>
      <c r="IJ117" s="20"/>
      <c r="IK117" s="20"/>
      <c r="IL117" s="20"/>
      <c r="IM117" s="20"/>
      <c r="IN117" s="20"/>
      <c r="IO117" s="20"/>
      <c r="IP117" s="20"/>
      <c r="IQ117" s="20"/>
      <c r="IR117" s="20"/>
      <c r="IS117" s="20"/>
      <c r="IT117" s="20"/>
      <c r="IU117" s="20"/>
      <c r="IV117" s="20"/>
    </row>
    <row r="118" spans="1:256" ht="3" customHeight="1" x14ac:dyDescent="0.1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13"/>
      <c r="AF118" s="10"/>
      <c r="AG118" s="11"/>
      <c r="AH118" s="1">
        <f t="shared" ca="1" si="18"/>
        <v>0</v>
      </c>
      <c r="AI118" s="1"/>
      <c r="AJ118" s="3"/>
      <c r="AK118" s="3"/>
      <c r="AL118" s="3"/>
      <c r="AM118" s="3"/>
      <c r="AN118" s="3"/>
      <c r="AO118" s="3"/>
      <c r="AP118" s="3"/>
      <c r="AQ118" s="1"/>
      <c r="AR118" s="1">
        <f t="shared" ca="1" si="21"/>
        <v>0</v>
      </c>
      <c r="AS118" s="11"/>
      <c r="AT118" s="10"/>
      <c r="AU118" s="8"/>
      <c r="AV118" s="8"/>
      <c r="AW118" s="1">
        <f ca="1">IF($A$41=FALSE,0,MOD(AW118+1,4))</f>
        <v>0</v>
      </c>
      <c r="AX118" s="15">
        <f t="shared" ca="1" si="29"/>
        <v>15</v>
      </c>
      <c r="AY118" s="15">
        <f t="shared" ca="1" si="29"/>
        <v>15</v>
      </c>
      <c r="AZ118" s="15">
        <f t="shared" ca="1" si="29"/>
        <v>15</v>
      </c>
      <c r="BA118" s="15">
        <f t="shared" ca="1" si="29"/>
        <v>15</v>
      </c>
      <c r="BB118" s="15">
        <f t="shared" ca="1" si="29"/>
        <v>15</v>
      </c>
      <c r="BC118" s="15">
        <f t="shared" ca="1" si="29"/>
        <v>13</v>
      </c>
      <c r="BD118" s="1">
        <f t="shared" ca="1" si="25"/>
        <v>2</v>
      </c>
      <c r="BE118" s="8"/>
      <c r="BF118" s="8"/>
      <c r="BG118" s="8"/>
      <c r="BH118" s="8"/>
      <c r="BI118" s="8"/>
      <c r="BJ118" s="1">
        <f ca="1">IF($A$41=FALSE,0,MOD(BJ118+1,4))</f>
        <v>2</v>
      </c>
      <c r="BK118" s="15">
        <f t="shared" ref="BK118:BS118" ca="1" si="33">IF($A$41=FALSE,0,MOD(BK118+1,40))</f>
        <v>13</v>
      </c>
      <c r="BL118" s="15">
        <f t="shared" ca="1" si="33"/>
        <v>13</v>
      </c>
      <c r="BM118" s="15">
        <f t="shared" ca="1" si="33"/>
        <v>13</v>
      </c>
      <c r="BN118" s="15">
        <f t="shared" ca="1" si="33"/>
        <v>13</v>
      </c>
      <c r="BO118" s="15">
        <f t="shared" ca="1" si="33"/>
        <v>13</v>
      </c>
      <c r="BP118" s="15">
        <f t="shared" ca="1" si="33"/>
        <v>13</v>
      </c>
      <c r="BQ118" s="15">
        <f t="shared" ca="1" si="33"/>
        <v>13</v>
      </c>
      <c r="BR118" s="15">
        <f t="shared" ca="1" si="33"/>
        <v>13</v>
      </c>
      <c r="BS118" s="15">
        <f t="shared" ca="1" si="33"/>
        <v>13</v>
      </c>
      <c r="BT118" s="1">
        <f ca="1">IF($A$41=FALSE,0,MOD(BT118+1,4))</f>
        <v>2</v>
      </c>
      <c r="BV118" s="8"/>
      <c r="BW118" s="8"/>
      <c r="BX118" s="8"/>
      <c r="BY118" s="8"/>
      <c r="BZ118" s="1">
        <f t="shared" ca="1" si="26"/>
        <v>2</v>
      </c>
      <c r="CA118" s="15">
        <f t="shared" ca="1" si="30"/>
        <v>13</v>
      </c>
      <c r="CB118" s="15">
        <f t="shared" ca="1" si="30"/>
        <v>13</v>
      </c>
      <c r="CC118" s="15">
        <f t="shared" ca="1" si="30"/>
        <v>10</v>
      </c>
      <c r="CD118" s="15">
        <f t="shared" ca="1" si="30"/>
        <v>10</v>
      </c>
      <c r="CE118" s="15">
        <f t="shared" ca="1" si="30"/>
        <v>10</v>
      </c>
      <c r="CF118" s="15">
        <f t="shared" ca="1" si="30"/>
        <v>10</v>
      </c>
      <c r="CG118" s="15">
        <f t="shared" ca="1" si="30"/>
        <v>10</v>
      </c>
      <c r="CH118" s="1">
        <f ca="1">IF($A$41=FALSE,0,MOD(CH118+1,4))</f>
        <v>3</v>
      </c>
      <c r="CI118" s="8"/>
      <c r="CJ118" s="8"/>
      <c r="CK118" s="8"/>
      <c r="CL118" s="8"/>
      <c r="CM118" s="10"/>
      <c r="CN118" s="11"/>
      <c r="CO118" s="1">
        <f t="shared" ca="1" si="22"/>
        <v>3</v>
      </c>
      <c r="CP118" s="1"/>
      <c r="CQ118" s="3"/>
      <c r="CR118" s="3"/>
      <c r="CS118" s="3"/>
      <c r="CT118" s="3"/>
      <c r="CU118" s="3"/>
      <c r="CV118" s="3"/>
      <c r="CW118" s="3"/>
      <c r="CX118" s="1"/>
      <c r="CY118" s="1">
        <f t="shared" ca="1" si="19"/>
        <v>3</v>
      </c>
      <c r="CZ118" s="11"/>
      <c r="DA118" s="10"/>
      <c r="DB118" s="8"/>
      <c r="DC118" s="9"/>
      <c r="DD118" s="9"/>
      <c r="DE118" s="9"/>
      <c r="DF118" s="9"/>
      <c r="DG118" s="9"/>
      <c r="DH118" s="9"/>
      <c r="DI118" s="9"/>
      <c r="DJ118" s="9"/>
      <c r="DK118" s="20"/>
      <c r="DL118" s="20"/>
      <c r="DM118" s="20"/>
      <c r="DN118" s="20"/>
      <c r="DO118" s="20"/>
      <c r="DP118" s="20"/>
      <c r="DQ118" s="20"/>
      <c r="DR118" s="20"/>
      <c r="DS118" s="20"/>
      <c r="DT118" s="20"/>
      <c r="DU118" s="20"/>
      <c r="DV118" s="20"/>
      <c r="DW118" s="20"/>
      <c r="DX118" s="20"/>
      <c r="DY118" s="20"/>
      <c r="DZ118" s="20"/>
      <c r="EA118" s="20"/>
      <c r="EB118" s="20"/>
      <c r="EC118" s="20"/>
      <c r="ED118" s="20"/>
      <c r="EE118" s="20"/>
      <c r="EF118" s="20"/>
      <c r="EG118" s="20"/>
      <c r="EH118" s="20"/>
      <c r="EI118" s="20"/>
      <c r="EJ118" s="20"/>
      <c r="EK118" s="20"/>
      <c r="EL118" s="20"/>
      <c r="EM118" s="20"/>
      <c r="EN118" s="20"/>
      <c r="EO118" s="20"/>
      <c r="EP118" s="20"/>
      <c r="EQ118" s="20"/>
      <c r="ER118" s="20"/>
      <c r="ES118" s="20"/>
      <c r="ET118" s="20"/>
      <c r="EU118" s="20"/>
      <c r="EV118" s="20"/>
      <c r="EW118" s="20"/>
      <c r="EX118" s="20"/>
      <c r="EY118" s="20"/>
      <c r="EZ118" s="20"/>
      <c r="FA118" s="20"/>
      <c r="FB118" s="20"/>
      <c r="FC118" s="20"/>
      <c r="FD118" s="20"/>
      <c r="FE118" s="20"/>
      <c r="FF118" s="20"/>
      <c r="FG118" s="20"/>
      <c r="FH118" s="20"/>
      <c r="FI118" s="20"/>
      <c r="FJ118" s="20"/>
      <c r="FK118" s="20"/>
      <c r="FL118" s="20"/>
      <c r="FM118" s="20"/>
      <c r="FN118" s="20"/>
      <c r="FO118" s="20"/>
      <c r="FP118" s="20"/>
      <c r="FQ118" s="20"/>
      <c r="FR118" s="20"/>
      <c r="FS118" s="20"/>
      <c r="FT118" s="20"/>
      <c r="FU118" s="20"/>
      <c r="FV118" s="20"/>
      <c r="FW118" s="20"/>
      <c r="FX118" s="20"/>
      <c r="FY118" s="20"/>
      <c r="FZ118" s="20"/>
      <c r="GA118" s="20"/>
      <c r="GB118" s="20"/>
      <c r="GC118" s="20"/>
      <c r="GD118" s="20"/>
      <c r="GE118" s="20"/>
      <c r="GF118" s="20"/>
      <c r="GG118" s="20"/>
      <c r="GH118" s="20"/>
      <c r="GI118" s="20"/>
      <c r="GJ118" s="20"/>
      <c r="GK118" s="20"/>
      <c r="GL118" s="20"/>
      <c r="GM118" s="20"/>
      <c r="GN118" s="20"/>
      <c r="GO118" s="20"/>
      <c r="GP118" s="20"/>
      <c r="GQ118" s="20"/>
      <c r="GR118" s="20"/>
      <c r="GS118" s="20"/>
      <c r="GT118" s="20"/>
      <c r="GU118" s="20"/>
      <c r="GV118" s="20"/>
      <c r="GW118" s="20"/>
      <c r="GX118" s="20"/>
      <c r="GY118" s="20"/>
      <c r="GZ118" s="20"/>
      <c r="HA118" s="20"/>
      <c r="HB118" s="20"/>
      <c r="HC118" s="20"/>
      <c r="HD118" s="20"/>
      <c r="HE118" s="20"/>
      <c r="HF118" s="20"/>
      <c r="HG118" s="20"/>
      <c r="HH118" s="20"/>
      <c r="HI118" s="20"/>
      <c r="HJ118" s="20"/>
      <c r="HK118" s="20"/>
      <c r="HL118" s="20"/>
      <c r="HM118" s="20"/>
      <c r="HN118" s="20"/>
      <c r="HO118" s="20"/>
      <c r="HP118" s="20"/>
      <c r="HQ118" s="20"/>
      <c r="HR118" s="20"/>
      <c r="HS118" s="20"/>
      <c r="HT118" s="20"/>
      <c r="HU118" s="20"/>
      <c r="HV118" s="20"/>
      <c r="HW118" s="20"/>
      <c r="HX118" s="20"/>
      <c r="HY118" s="20"/>
      <c r="HZ118" s="20"/>
      <c r="IA118" s="20"/>
      <c r="IB118" s="20"/>
      <c r="IC118" s="20"/>
      <c r="ID118" s="20"/>
      <c r="IE118" s="20"/>
      <c r="IF118" s="20"/>
      <c r="IG118" s="20"/>
      <c r="IH118" s="20"/>
      <c r="II118" s="20"/>
      <c r="IJ118" s="20"/>
      <c r="IK118" s="20"/>
      <c r="IL118" s="20"/>
      <c r="IM118" s="20"/>
      <c r="IN118" s="20"/>
      <c r="IO118" s="20"/>
      <c r="IP118" s="20"/>
      <c r="IQ118" s="20"/>
      <c r="IR118" s="20"/>
      <c r="IS118" s="20"/>
      <c r="IT118" s="20"/>
      <c r="IU118" s="20"/>
      <c r="IV118" s="20"/>
    </row>
    <row r="119" spans="1:256" ht="3" customHeight="1" x14ac:dyDescent="0.1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13"/>
      <c r="AF119" s="10"/>
      <c r="AG119" s="11"/>
      <c r="AH119" s="1">
        <f t="shared" ca="1" si="18"/>
        <v>3</v>
      </c>
      <c r="AI119" s="1"/>
      <c r="AJ119" s="3"/>
      <c r="AK119" s="3"/>
      <c r="AL119" s="3"/>
      <c r="AM119" s="3"/>
      <c r="AN119" s="3"/>
      <c r="AO119" s="3"/>
      <c r="AP119" s="3"/>
      <c r="AQ119" s="1"/>
      <c r="AR119" s="1">
        <f t="shared" ca="1" si="21"/>
        <v>3</v>
      </c>
      <c r="AS119" s="11"/>
      <c r="AT119" s="10"/>
      <c r="AU119" s="8"/>
      <c r="AV119" s="8"/>
      <c r="AW119" s="1">
        <f ca="1">IF($A$41=FALSE,0,MOD(AW119+1,4))</f>
        <v>3</v>
      </c>
      <c r="AX119" s="1">
        <f t="shared" ref="AX119:BC119" ca="1" si="34">IF($A$41=FALSE,0,MOD(AX119+1,4))</f>
        <v>3</v>
      </c>
      <c r="AY119" s="1">
        <f t="shared" ca="1" si="34"/>
        <v>3</v>
      </c>
      <c r="AZ119" s="1">
        <f t="shared" ca="1" si="34"/>
        <v>3</v>
      </c>
      <c r="BA119" s="1">
        <f t="shared" ca="1" si="34"/>
        <v>3</v>
      </c>
      <c r="BB119" s="1">
        <f t="shared" ca="1" si="34"/>
        <v>3</v>
      </c>
      <c r="BC119" s="1">
        <f t="shared" ca="1" si="34"/>
        <v>2</v>
      </c>
      <c r="BD119" s="1">
        <f t="shared" ca="1" si="25"/>
        <v>2</v>
      </c>
      <c r="BE119" s="8"/>
      <c r="BF119" s="8"/>
      <c r="BG119" s="8"/>
      <c r="BH119" s="8"/>
      <c r="BI119" s="1">
        <f ca="1">IF($A$41=FALSE,0,MOD(BI119+1,4))</f>
        <v>2</v>
      </c>
      <c r="BJ119" s="15">
        <f t="shared" ref="BJ119:BT119" ca="1" si="35">IF($A$41=FALSE,0,MOD(BJ119+1,40))</f>
        <v>9</v>
      </c>
      <c r="BK119" s="15">
        <f t="shared" ca="1" si="35"/>
        <v>9</v>
      </c>
      <c r="BL119" s="15">
        <f t="shared" ca="1" si="35"/>
        <v>9</v>
      </c>
      <c r="BM119" s="15">
        <f t="shared" ca="1" si="35"/>
        <v>9</v>
      </c>
      <c r="BN119" s="15">
        <f t="shared" ca="1" si="35"/>
        <v>9</v>
      </c>
      <c r="BO119" s="15">
        <f t="shared" ca="1" si="35"/>
        <v>9</v>
      </c>
      <c r="BP119" s="15">
        <f t="shared" ca="1" si="35"/>
        <v>9</v>
      </c>
      <c r="BQ119" s="15">
        <f t="shared" ca="1" si="35"/>
        <v>9</v>
      </c>
      <c r="BR119" s="15">
        <f t="shared" ca="1" si="35"/>
        <v>9</v>
      </c>
      <c r="BS119" s="15">
        <f t="shared" ca="1" si="35"/>
        <v>9</v>
      </c>
      <c r="BT119" s="15">
        <f t="shared" ca="1" si="35"/>
        <v>9</v>
      </c>
      <c r="BU119" s="1">
        <f ca="1">IF($A$41=FALSE,0,MOD(BU119+1,4))</f>
        <v>2</v>
      </c>
      <c r="BV119" s="1">
        <f ca="1">IF($A$41=FALSE,0,MOD(BV119+1,4))</f>
        <v>2</v>
      </c>
      <c r="BX119" s="8"/>
      <c r="BY119" s="8"/>
      <c r="BZ119" s="1">
        <f t="shared" ca="1" si="26"/>
        <v>2</v>
      </c>
      <c r="CA119" s="1">
        <f t="shared" ref="CA119:CG119" ca="1" si="36">IF($A$41=FALSE,0,MOD(CA119+1,4))</f>
        <v>2</v>
      </c>
      <c r="CB119" s="1">
        <f t="shared" ca="1" si="36"/>
        <v>2</v>
      </c>
      <c r="CC119" s="1">
        <f t="shared" ca="1" si="36"/>
        <v>2</v>
      </c>
      <c r="CD119" s="1">
        <f t="shared" ca="1" si="36"/>
        <v>2</v>
      </c>
      <c r="CE119" s="1">
        <f t="shared" ca="1" si="36"/>
        <v>2</v>
      </c>
      <c r="CF119" s="1">
        <f t="shared" ca="1" si="36"/>
        <v>2</v>
      </c>
      <c r="CG119" s="1">
        <f t="shared" ca="1" si="36"/>
        <v>2</v>
      </c>
      <c r="CH119" s="1">
        <f ca="1">IF($A$41=FALSE,0,MOD(CH119+1,4))</f>
        <v>2</v>
      </c>
      <c r="CI119" s="8"/>
      <c r="CJ119" s="8"/>
      <c r="CK119" s="8"/>
      <c r="CL119" s="8"/>
      <c r="CM119" s="10"/>
      <c r="CN119" s="11"/>
      <c r="CO119" s="1">
        <f t="shared" ca="1" si="22"/>
        <v>2</v>
      </c>
      <c r="CP119" s="1"/>
      <c r="CQ119" s="3"/>
      <c r="CR119" s="3"/>
      <c r="CS119" s="3"/>
      <c r="CT119" s="3"/>
      <c r="CU119" s="3"/>
      <c r="CV119" s="3"/>
      <c r="CW119" s="3"/>
      <c r="CX119" s="1"/>
      <c r="CY119" s="1">
        <f t="shared" ca="1" si="19"/>
        <v>2</v>
      </c>
      <c r="CZ119" s="11"/>
      <c r="DA119" s="10"/>
      <c r="DB119" s="8"/>
      <c r="DC119" s="9"/>
      <c r="DD119" s="9"/>
      <c r="DE119" s="9"/>
      <c r="DF119" s="9"/>
      <c r="DG119" s="9"/>
      <c r="DH119" s="9"/>
      <c r="DI119" s="9"/>
      <c r="DJ119" s="9"/>
      <c r="DK119" s="20"/>
      <c r="DL119" s="20"/>
      <c r="DM119" s="20"/>
      <c r="DN119" s="20"/>
      <c r="DO119" s="20"/>
      <c r="DP119" s="20"/>
      <c r="DQ119" s="20"/>
      <c r="DR119" s="20"/>
      <c r="DS119" s="20"/>
      <c r="DT119" s="20"/>
      <c r="DU119" s="20"/>
      <c r="DV119" s="20"/>
      <c r="DW119" s="20"/>
      <c r="DX119" s="20"/>
      <c r="DY119" s="20"/>
      <c r="DZ119" s="20"/>
      <c r="EA119" s="20"/>
      <c r="EB119" s="20"/>
      <c r="EC119" s="20"/>
      <c r="ED119" s="20"/>
      <c r="EE119" s="20"/>
      <c r="EF119" s="20"/>
      <c r="EG119" s="20"/>
      <c r="EH119" s="20"/>
      <c r="EI119" s="20"/>
      <c r="EJ119" s="20"/>
      <c r="EK119" s="20"/>
      <c r="EL119" s="20"/>
      <c r="EM119" s="20"/>
      <c r="EN119" s="20"/>
      <c r="EO119" s="20"/>
      <c r="EP119" s="20"/>
      <c r="EQ119" s="20"/>
      <c r="ER119" s="20"/>
      <c r="ES119" s="20"/>
      <c r="ET119" s="20"/>
      <c r="EU119" s="20"/>
      <c r="EV119" s="20"/>
      <c r="EW119" s="20"/>
      <c r="EX119" s="20"/>
      <c r="EY119" s="20"/>
      <c r="EZ119" s="20"/>
      <c r="FA119" s="20"/>
      <c r="FB119" s="20"/>
      <c r="FC119" s="20"/>
      <c r="FD119" s="20"/>
      <c r="FE119" s="20"/>
      <c r="FF119" s="20"/>
      <c r="FG119" s="20"/>
      <c r="FH119" s="20"/>
      <c r="FI119" s="20"/>
      <c r="FJ119" s="20"/>
      <c r="FK119" s="20"/>
      <c r="FL119" s="20"/>
      <c r="FM119" s="20"/>
      <c r="FN119" s="20"/>
      <c r="FO119" s="20"/>
      <c r="FP119" s="20"/>
      <c r="FQ119" s="20"/>
      <c r="FR119" s="20"/>
      <c r="FS119" s="20"/>
      <c r="FT119" s="20"/>
      <c r="FU119" s="20"/>
      <c r="FV119" s="20"/>
      <c r="FW119" s="20"/>
      <c r="FX119" s="20"/>
      <c r="FY119" s="20"/>
      <c r="FZ119" s="20"/>
      <c r="GA119" s="20"/>
      <c r="GB119" s="20"/>
      <c r="GC119" s="20"/>
      <c r="GD119" s="20"/>
      <c r="GE119" s="20"/>
      <c r="GF119" s="20"/>
      <c r="GG119" s="20"/>
      <c r="GH119" s="20"/>
      <c r="GI119" s="20"/>
      <c r="GJ119" s="20"/>
      <c r="GK119" s="20"/>
      <c r="GL119" s="20"/>
      <c r="GM119" s="20"/>
      <c r="GN119" s="20"/>
      <c r="GO119" s="20"/>
      <c r="GP119" s="20"/>
      <c r="GQ119" s="20"/>
      <c r="GR119" s="20"/>
      <c r="GS119" s="20"/>
      <c r="GT119" s="20"/>
      <c r="GU119" s="20"/>
      <c r="GV119" s="20"/>
      <c r="GW119" s="20"/>
      <c r="GX119" s="20"/>
      <c r="GY119" s="20"/>
      <c r="GZ119" s="20"/>
      <c r="HA119" s="20"/>
      <c r="HB119" s="20"/>
      <c r="HC119" s="20"/>
      <c r="HD119" s="20"/>
      <c r="HE119" s="20"/>
      <c r="HF119" s="20"/>
      <c r="HG119" s="20"/>
      <c r="HH119" s="20"/>
      <c r="HI119" s="20"/>
      <c r="HJ119" s="20"/>
      <c r="HK119" s="20"/>
      <c r="HL119" s="20"/>
      <c r="HM119" s="20"/>
      <c r="HN119" s="20"/>
      <c r="HO119" s="20"/>
      <c r="HP119" s="20"/>
      <c r="HQ119" s="20"/>
      <c r="HR119" s="20"/>
      <c r="HS119" s="20"/>
      <c r="HT119" s="20"/>
      <c r="HU119" s="20"/>
      <c r="HV119" s="20"/>
      <c r="HW119" s="20"/>
      <c r="HX119" s="20"/>
      <c r="HY119" s="20"/>
      <c r="HZ119" s="20"/>
      <c r="IA119" s="20"/>
      <c r="IB119" s="20"/>
      <c r="IC119" s="20"/>
      <c r="ID119" s="20"/>
      <c r="IE119" s="20"/>
      <c r="IF119" s="20"/>
      <c r="IG119" s="20"/>
      <c r="IH119" s="20"/>
      <c r="II119" s="20"/>
      <c r="IJ119" s="20"/>
      <c r="IK119" s="20"/>
      <c r="IL119" s="20"/>
      <c r="IM119" s="20"/>
      <c r="IN119" s="20"/>
      <c r="IO119" s="20"/>
      <c r="IP119" s="20"/>
      <c r="IQ119" s="20"/>
      <c r="IR119" s="20"/>
      <c r="IS119" s="20"/>
      <c r="IT119" s="20"/>
      <c r="IU119" s="20"/>
      <c r="IV119" s="20"/>
    </row>
    <row r="120" spans="1:256" ht="3" customHeight="1" x14ac:dyDescent="0.1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c r="AD120" s="20"/>
      <c r="AE120" s="13"/>
      <c r="AF120" s="10"/>
      <c r="AG120" s="11"/>
      <c r="AH120" s="1">
        <f t="shared" ca="1" si="18"/>
        <v>2</v>
      </c>
      <c r="AI120" s="1"/>
      <c r="AJ120" s="3"/>
      <c r="AK120" s="3"/>
      <c r="AL120" s="15">
        <f t="shared" ref="AL120:AM123" ca="1" si="37">IF($A$41=FALSE,0,MOD(AL120+1,40))</f>
        <v>9</v>
      </c>
      <c r="AM120" s="15">
        <f t="shared" ca="1" si="37"/>
        <v>9</v>
      </c>
      <c r="AN120" s="3"/>
      <c r="AO120" s="3"/>
      <c r="AP120" s="3"/>
      <c r="AQ120" s="1"/>
      <c r="AR120" s="1">
        <f t="shared" ca="1" si="21"/>
        <v>2</v>
      </c>
      <c r="AS120" s="11"/>
      <c r="AT120" s="10"/>
      <c r="AU120" s="8"/>
      <c r="AV120" s="8"/>
      <c r="AW120" s="8"/>
      <c r="AX120" s="8"/>
      <c r="AY120" s="8"/>
      <c r="AZ120" s="8"/>
      <c r="BA120" s="8"/>
      <c r="BB120" s="8"/>
      <c r="BC120" s="8"/>
      <c r="BD120" s="8"/>
      <c r="BE120" s="8"/>
      <c r="BF120" s="8"/>
      <c r="BG120" s="8"/>
      <c r="BH120" s="1">
        <f ca="1">IF($A$41=FALSE,0,MOD(BH120+1,4))</f>
        <v>2</v>
      </c>
      <c r="BI120" s="15">
        <f t="shared" ref="BI120:BV120" ca="1" si="38">IF($A$41=FALSE,0,MOD(BI120+1,40))</f>
        <v>9</v>
      </c>
      <c r="BJ120" s="15">
        <f t="shared" ca="1" si="38"/>
        <v>9</v>
      </c>
      <c r="BK120" s="15">
        <f t="shared" ca="1" si="38"/>
        <v>9</v>
      </c>
      <c r="BL120" s="15">
        <f t="shared" ca="1" si="38"/>
        <v>9</v>
      </c>
      <c r="BM120" s="15">
        <f t="shared" ca="1" si="38"/>
        <v>9</v>
      </c>
      <c r="BN120" s="15">
        <f t="shared" ca="1" si="38"/>
        <v>9</v>
      </c>
      <c r="BO120" s="15">
        <f t="shared" ca="1" si="38"/>
        <v>9</v>
      </c>
      <c r="BP120" s="15">
        <f t="shared" ca="1" si="38"/>
        <v>9</v>
      </c>
      <c r="BQ120" s="15">
        <f t="shared" ca="1" si="38"/>
        <v>9</v>
      </c>
      <c r="BR120" s="15">
        <f t="shared" ca="1" si="38"/>
        <v>9</v>
      </c>
      <c r="BS120" s="15">
        <f t="shared" ca="1" si="38"/>
        <v>9</v>
      </c>
      <c r="BT120" s="15">
        <f t="shared" ca="1" si="38"/>
        <v>9</v>
      </c>
      <c r="BU120" s="15">
        <f t="shared" ca="1" si="38"/>
        <v>9</v>
      </c>
      <c r="BV120" s="15">
        <f t="shared" ca="1" si="38"/>
        <v>9</v>
      </c>
      <c r="BW120" s="1">
        <f ca="1">IF($A$41=FALSE,0,MOD(BW120+1,4))</f>
        <v>2</v>
      </c>
      <c r="BX120" s="1">
        <f ca="1">IF($A$41=FALSE,0,MOD(BX120+1,4))</f>
        <v>2</v>
      </c>
      <c r="BZ120" s="8"/>
      <c r="CA120" s="8"/>
      <c r="CB120" s="8"/>
      <c r="CC120" s="8"/>
      <c r="CD120" s="8"/>
      <c r="CE120" s="8"/>
      <c r="CF120" s="8"/>
      <c r="CG120" s="8"/>
      <c r="CH120" s="8"/>
      <c r="CI120" s="8"/>
      <c r="CJ120" s="8"/>
      <c r="CK120" s="8"/>
      <c r="CL120" s="8"/>
      <c r="CM120" s="10"/>
      <c r="CN120" s="11"/>
      <c r="CO120" s="1">
        <f t="shared" ca="1" si="22"/>
        <v>1</v>
      </c>
      <c r="CP120" s="1"/>
      <c r="CQ120" s="3"/>
      <c r="CR120" s="3"/>
      <c r="CS120" s="3"/>
      <c r="CT120" s="15">
        <f t="shared" ref="CT120:CU123" ca="1" si="39">IF($A$41=FALSE,0,MOD(CT120+1,40))</f>
        <v>8</v>
      </c>
      <c r="CU120" s="15">
        <f t="shared" ca="1" si="39"/>
        <v>8</v>
      </c>
      <c r="CV120" s="3"/>
      <c r="CW120" s="3"/>
      <c r="CX120" s="1"/>
      <c r="CY120" s="1">
        <f t="shared" ca="1" si="19"/>
        <v>1</v>
      </c>
      <c r="CZ120" s="11"/>
      <c r="DA120" s="10"/>
      <c r="DB120" s="8"/>
      <c r="DC120" s="9"/>
      <c r="DD120" s="9"/>
      <c r="DE120" s="9"/>
      <c r="DF120" s="9"/>
      <c r="DG120" s="9"/>
      <c r="DH120" s="9"/>
      <c r="DI120" s="9"/>
      <c r="DJ120" s="9"/>
      <c r="DK120" s="20"/>
      <c r="DL120" s="20"/>
      <c r="DM120" s="20"/>
      <c r="DN120" s="20"/>
      <c r="DO120" s="20"/>
      <c r="DP120" s="20"/>
      <c r="DQ120" s="20"/>
      <c r="DR120" s="20"/>
      <c r="DS120" s="20"/>
      <c r="DT120" s="20"/>
      <c r="DU120" s="20"/>
      <c r="DV120" s="20"/>
      <c r="DW120" s="20"/>
      <c r="DX120" s="20"/>
      <c r="DY120" s="20"/>
      <c r="DZ120" s="20"/>
      <c r="EA120" s="20"/>
      <c r="EB120" s="20"/>
      <c r="EC120" s="20"/>
      <c r="ED120" s="20"/>
      <c r="EE120" s="20"/>
      <c r="EF120" s="20"/>
      <c r="EG120" s="20"/>
      <c r="EH120" s="20"/>
      <c r="EI120" s="20"/>
      <c r="EJ120" s="20"/>
      <c r="EK120" s="20"/>
      <c r="EL120" s="20"/>
      <c r="EM120" s="20"/>
      <c r="EN120" s="20"/>
      <c r="EO120" s="20"/>
      <c r="EP120" s="20"/>
      <c r="EQ120" s="20"/>
      <c r="ER120" s="20"/>
      <c r="ES120" s="20"/>
      <c r="ET120" s="20"/>
      <c r="EU120" s="20"/>
      <c r="EV120" s="20"/>
      <c r="EW120" s="20"/>
      <c r="EX120" s="20"/>
      <c r="EY120" s="20"/>
      <c r="EZ120" s="20"/>
      <c r="FA120" s="20"/>
      <c r="FB120" s="20"/>
      <c r="FC120" s="20"/>
      <c r="FD120" s="20"/>
      <c r="FE120" s="20"/>
      <c r="FF120" s="20"/>
      <c r="FG120" s="20"/>
      <c r="FH120" s="20"/>
      <c r="FI120" s="20"/>
      <c r="FJ120" s="20"/>
      <c r="FK120" s="20"/>
      <c r="FL120" s="20"/>
      <c r="FM120" s="20"/>
      <c r="FN120" s="20"/>
      <c r="FO120" s="20"/>
      <c r="FP120" s="20"/>
      <c r="FQ120" s="20"/>
      <c r="FR120" s="20"/>
      <c r="FS120" s="20"/>
      <c r="FT120" s="20"/>
      <c r="FU120" s="20"/>
      <c r="FV120" s="20"/>
      <c r="FW120" s="20"/>
      <c r="FX120" s="20"/>
      <c r="FY120" s="20"/>
      <c r="FZ120" s="20"/>
      <c r="GA120" s="20"/>
      <c r="GB120" s="20"/>
      <c r="GC120" s="20"/>
      <c r="GD120" s="20"/>
      <c r="GE120" s="20"/>
      <c r="GF120" s="20"/>
      <c r="GG120" s="20"/>
      <c r="GH120" s="20"/>
      <c r="GI120" s="20"/>
      <c r="GJ120" s="20"/>
      <c r="GK120" s="20"/>
      <c r="GL120" s="20"/>
      <c r="GM120" s="20"/>
      <c r="GN120" s="20"/>
      <c r="GO120" s="20"/>
      <c r="GP120" s="20"/>
      <c r="GQ120" s="20"/>
      <c r="GR120" s="20"/>
      <c r="GS120" s="20"/>
      <c r="GT120" s="20"/>
      <c r="GU120" s="20"/>
      <c r="GV120" s="20"/>
      <c r="GW120" s="20"/>
      <c r="GX120" s="20"/>
      <c r="GY120" s="20"/>
      <c r="GZ120" s="20"/>
      <c r="HA120" s="20"/>
      <c r="HB120" s="20"/>
      <c r="HC120" s="20"/>
      <c r="HD120" s="20"/>
      <c r="HE120" s="20"/>
      <c r="HF120" s="20"/>
      <c r="HG120" s="20"/>
      <c r="HH120" s="20"/>
      <c r="HI120" s="20"/>
      <c r="HJ120" s="20"/>
      <c r="HK120" s="20"/>
      <c r="HL120" s="20"/>
      <c r="HM120" s="20"/>
      <c r="HN120" s="20"/>
      <c r="HO120" s="20"/>
      <c r="HP120" s="20"/>
      <c r="HQ120" s="20"/>
      <c r="HR120" s="20"/>
      <c r="HS120" s="20"/>
      <c r="HT120" s="20"/>
      <c r="HU120" s="20"/>
      <c r="HV120" s="20"/>
      <c r="HW120" s="20"/>
      <c r="HX120" s="20"/>
      <c r="HY120" s="20"/>
      <c r="HZ120" s="20"/>
      <c r="IA120" s="20"/>
      <c r="IB120" s="20"/>
      <c r="IC120" s="20"/>
      <c r="ID120" s="20"/>
      <c r="IE120" s="20"/>
      <c r="IF120" s="20"/>
      <c r="IG120" s="20"/>
      <c r="IH120" s="20"/>
      <c r="II120" s="20"/>
      <c r="IJ120" s="20"/>
      <c r="IK120" s="20"/>
      <c r="IL120" s="20"/>
      <c r="IM120" s="20"/>
      <c r="IN120" s="20"/>
      <c r="IO120" s="20"/>
      <c r="IP120" s="20"/>
      <c r="IQ120" s="20"/>
      <c r="IR120" s="20"/>
      <c r="IS120" s="20"/>
      <c r="IT120" s="20"/>
      <c r="IU120" s="20"/>
      <c r="IV120" s="20"/>
    </row>
    <row r="121" spans="1:256" ht="3" customHeight="1" x14ac:dyDescent="0.1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c r="AD121" s="20"/>
      <c r="AE121" s="13"/>
      <c r="AF121" s="10"/>
      <c r="AG121" s="11"/>
      <c r="AH121" s="1">
        <f t="shared" ca="1" si="18"/>
        <v>1</v>
      </c>
      <c r="AI121" s="1"/>
      <c r="AJ121" s="3"/>
      <c r="AK121" s="15">
        <f ca="1">IF($A$41=FALSE,0,MOD(AK121+1,40))</f>
        <v>8</v>
      </c>
      <c r="AL121" s="15">
        <f t="shared" ca="1" si="37"/>
        <v>8</v>
      </c>
      <c r="AM121" s="15">
        <f t="shared" ca="1" si="37"/>
        <v>8</v>
      </c>
      <c r="AN121" s="15">
        <f ca="1">IF($A$41=FALSE,0,MOD(AN121+1,40))</f>
        <v>8</v>
      </c>
      <c r="AO121" s="3"/>
      <c r="AP121" s="3"/>
      <c r="AQ121" s="1"/>
      <c r="AR121" s="1">
        <f t="shared" ca="1" si="21"/>
        <v>1</v>
      </c>
      <c r="AS121" s="11"/>
      <c r="AT121" s="10"/>
      <c r="AU121" s="8"/>
      <c r="AV121" s="8"/>
      <c r="AW121" s="8"/>
      <c r="AX121" s="8"/>
      <c r="AY121" s="8"/>
      <c r="AZ121" s="8"/>
      <c r="BA121" s="8"/>
      <c r="BB121" s="8"/>
      <c r="BC121" s="8"/>
      <c r="BD121" s="8"/>
      <c r="BE121" s="8"/>
      <c r="BF121" s="8"/>
      <c r="BG121" s="1">
        <f ca="1">IF($A$41=FALSE,0,MOD(BG121+1,4))</f>
        <v>1</v>
      </c>
      <c r="BH121" s="15">
        <f t="shared" ref="BH121:BX121" ca="1" si="40">IF($A$41=FALSE,0,MOD(BH121+1,40))</f>
        <v>8</v>
      </c>
      <c r="BI121" s="15">
        <f t="shared" ca="1" si="40"/>
        <v>8</v>
      </c>
      <c r="BJ121" s="15">
        <f t="shared" ca="1" si="40"/>
        <v>8</v>
      </c>
      <c r="BK121" s="15">
        <f t="shared" ca="1" si="40"/>
        <v>8</v>
      </c>
      <c r="BL121" s="15">
        <f t="shared" ca="1" si="40"/>
        <v>8</v>
      </c>
      <c r="BM121" s="15">
        <f t="shared" ca="1" si="40"/>
        <v>6</v>
      </c>
      <c r="BN121" s="15">
        <f t="shared" ca="1" si="40"/>
        <v>6</v>
      </c>
      <c r="BO121" s="15">
        <f t="shared" ca="1" si="40"/>
        <v>6</v>
      </c>
      <c r="BP121" s="15">
        <f t="shared" ca="1" si="40"/>
        <v>6</v>
      </c>
      <c r="BQ121" s="15">
        <f t="shared" ca="1" si="40"/>
        <v>6</v>
      </c>
      <c r="BR121" s="15">
        <f t="shared" ca="1" si="40"/>
        <v>6</v>
      </c>
      <c r="BS121" s="15">
        <f t="shared" ca="1" si="40"/>
        <v>6</v>
      </c>
      <c r="BT121" s="15">
        <f t="shared" ca="1" si="40"/>
        <v>6</v>
      </c>
      <c r="BU121" s="15">
        <f t="shared" ca="1" si="40"/>
        <v>6</v>
      </c>
      <c r="BV121" s="15">
        <f t="shared" ca="1" si="40"/>
        <v>6</v>
      </c>
      <c r="BW121" s="15">
        <f t="shared" ca="1" si="40"/>
        <v>6</v>
      </c>
      <c r="BX121" s="15">
        <f t="shared" ca="1" si="40"/>
        <v>6</v>
      </c>
      <c r="BY121" s="1">
        <f ca="1">IF($A$41=FALSE,0,MOD(BY121+1,4))</f>
        <v>3</v>
      </c>
      <c r="CA121" s="8"/>
      <c r="CB121" s="8"/>
      <c r="CC121" s="8"/>
      <c r="CD121" s="8"/>
      <c r="CE121" s="8"/>
      <c r="CF121" s="8"/>
      <c r="CG121" s="8"/>
      <c r="CH121" s="8"/>
      <c r="CI121" s="8"/>
      <c r="CJ121" s="8"/>
      <c r="CK121" s="8"/>
      <c r="CL121" s="8"/>
      <c r="CM121" s="10"/>
      <c r="CN121" s="11"/>
      <c r="CO121" s="1">
        <f t="shared" ca="1" si="22"/>
        <v>3</v>
      </c>
      <c r="CP121" s="1"/>
      <c r="CQ121" s="3"/>
      <c r="CR121" s="3"/>
      <c r="CS121" s="15">
        <f ca="1">IF($A$41=FALSE,0,MOD(CS121+1,40))</f>
        <v>6</v>
      </c>
      <c r="CT121" s="15">
        <f t="shared" ca="1" si="39"/>
        <v>6</v>
      </c>
      <c r="CU121" s="15">
        <f t="shared" ca="1" si="39"/>
        <v>4</v>
      </c>
      <c r="CV121" s="15">
        <f ca="1">IF($A$41=FALSE,0,MOD(CV121+1,40))</f>
        <v>4</v>
      </c>
      <c r="CW121" s="3"/>
      <c r="CX121" s="1"/>
      <c r="CY121" s="1">
        <f t="shared" ca="1" si="19"/>
        <v>1</v>
      </c>
      <c r="CZ121" s="11"/>
      <c r="DA121" s="10"/>
      <c r="DB121" s="8"/>
      <c r="DC121" s="9"/>
      <c r="DD121" s="9"/>
      <c r="DE121" s="9"/>
      <c r="DF121" s="9"/>
      <c r="DG121" s="9"/>
      <c r="DH121" s="9"/>
      <c r="DI121" s="9"/>
      <c r="DJ121" s="9"/>
      <c r="DK121" s="20"/>
      <c r="DL121" s="20"/>
      <c r="DM121" s="20"/>
      <c r="DN121" s="20"/>
      <c r="DO121" s="20"/>
      <c r="DP121" s="20"/>
      <c r="DQ121" s="20"/>
      <c r="DR121" s="20"/>
      <c r="DS121" s="20"/>
      <c r="DT121" s="20"/>
      <c r="DU121" s="20"/>
      <c r="DV121" s="20"/>
      <c r="DW121" s="20"/>
      <c r="DX121" s="20"/>
      <c r="DY121" s="20"/>
      <c r="DZ121" s="20"/>
      <c r="EA121" s="20"/>
      <c r="EB121" s="20"/>
      <c r="EC121" s="20"/>
      <c r="ED121" s="20"/>
      <c r="EE121" s="20"/>
      <c r="EF121" s="20"/>
      <c r="EG121" s="20"/>
      <c r="EH121" s="20"/>
      <c r="EI121" s="20"/>
      <c r="EJ121" s="20"/>
      <c r="EK121" s="20"/>
      <c r="EL121" s="20"/>
      <c r="EM121" s="20"/>
      <c r="EN121" s="20"/>
      <c r="EO121" s="20"/>
      <c r="EP121" s="20"/>
      <c r="EQ121" s="20"/>
      <c r="ER121" s="20"/>
      <c r="ES121" s="20"/>
      <c r="ET121" s="20"/>
      <c r="EU121" s="20"/>
      <c r="EV121" s="20"/>
      <c r="EW121" s="20"/>
      <c r="EX121" s="20"/>
      <c r="EY121" s="20"/>
      <c r="EZ121" s="20"/>
      <c r="FA121" s="20"/>
      <c r="FB121" s="20"/>
      <c r="FC121" s="20"/>
      <c r="FD121" s="20"/>
      <c r="FE121" s="20"/>
      <c r="FF121" s="20"/>
      <c r="FG121" s="20"/>
      <c r="FH121" s="20"/>
      <c r="FI121" s="20"/>
      <c r="FJ121" s="20"/>
      <c r="FK121" s="20"/>
      <c r="FL121" s="20"/>
      <c r="FM121" s="20"/>
      <c r="FN121" s="20"/>
      <c r="FO121" s="20"/>
      <c r="FP121" s="20"/>
      <c r="FQ121" s="20"/>
      <c r="FR121" s="20"/>
      <c r="FS121" s="20"/>
      <c r="FT121" s="20"/>
      <c r="FU121" s="20"/>
      <c r="FV121" s="20"/>
      <c r="FW121" s="20"/>
      <c r="FX121" s="20"/>
      <c r="FY121" s="20"/>
      <c r="FZ121" s="20"/>
      <c r="GA121" s="20"/>
      <c r="GB121" s="20"/>
      <c r="GC121" s="20"/>
      <c r="GD121" s="20"/>
      <c r="GE121" s="20"/>
      <c r="GF121" s="20"/>
      <c r="GG121" s="20"/>
      <c r="GH121" s="20"/>
      <c r="GI121" s="20"/>
      <c r="GJ121" s="20"/>
      <c r="GK121" s="20"/>
      <c r="GL121" s="20"/>
      <c r="GM121" s="20"/>
      <c r="GN121" s="20"/>
      <c r="GO121" s="20"/>
      <c r="GP121" s="20"/>
      <c r="GQ121" s="20"/>
      <c r="GR121" s="20"/>
      <c r="GS121" s="20"/>
      <c r="GT121" s="20"/>
      <c r="GU121" s="20"/>
      <c r="GV121" s="20"/>
      <c r="GW121" s="20"/>
      <c r="GX121" s="20"/>
      <c r="GY121" s="20"/>
      <c r="GZ121" s="20"/>
      <c r="HA121" s="20"/>
      <c r="HB121" s="20"/>
      <c r="HC121" s="20"/>
      <c r="HD121" s="20"/>
      <c r="HE121" s="20"/>
      <c r="HF121" s="20"/>
      <c r="HG121" s="20"/>
      <c r="HH121" s="20"/>
      <c r="HI121" s="20"/>
      <c r="HJ121" s="20"/>
      <c r="HK121" s="20"/>
      <c r="HL121" s="20"/>
      <c r="HM121" s="20"/>
      <c r="HN121" s="20"/>
      <c r="HO121" s="20"/>
      <c r="HP121" s="20"/>
      <c r="HQ121" s="20"/>
      <c r="HR121" s="20"/>
      <c r="HS121" s="20"/>
      <c r="HT121" s="20"/>
      <c r="HU121" s="20"/>
      <c r="HV121" s="20"/>
      <c r="HW121" s="20"/>
      <c r="HX121" s="20"/>
      <c r="HY121" s="20"/>
      <c r="HZ121" s="20"/>
      <c r="IA121" s="20"/>
      <c r="IB121" s="20"/>
      <c r="IC121" s="20"/>
      <c r="ID121" s="20"/>
      <c r="IE121" s="20"/>
      <c r="IF121" s="20"/>
      <c r="IG121" s="20"/>
      <c r="IH121" s="20"/>
      <c r="II121" s="20"/>
      <c r="IJ121" s="20"/>
      <c r="IK121" s="20"/>
      <c r="IL121" s="20"/>
      <c r="IM121" s="20"/>
      <c r="IN121" s="20"/>
      <c r="IO121" s="20"/>
      <c r="IP121" s="20"/>
      <c r="IQ121" s="20"/>
      <c r="IR121" s="20"/>
      <c r="IS121" s="20"/>
      <c r="IT121" s="20"/>
      <c r="IU121" s="20"/>
      <c r="IV121" s="20"/>
    </row>
    <row r="122" spans="1:256" ht="3" customHeight="1" x14ac:dyDescent="0.1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c r="AD122" s="20"/>
      <c r="AE122" s="13"/>
      <c r="AF122" s="10"/>
      <c r="AG122" s="11"/>
      <c r="AH122" s="1">
        <f t="shared" ca="1" si="18"/>
        <v>1</v>
      </c>
      <c r="AI122" s="1"/>
      <c r="AJ122" s="3"/>
      <c r="AK122" s="15">
        <f ca="1">IF($A$41=FALSE,0,MOD(AK122+1,40))</f>
        <v>4</v>
      </c>
      <c r="AL122" s="15">
        <f t="shared" ca="1" si="37"/>
        <v>4</v>
      </c>
      <c r="AM122" s="15">
        <f t="shared" ca="1" si="37"/>
        <v>4</v>
      </c>
      <c r="AN122" s="15">
        <f ca="1">IF($A$41=FALSE,0,MOD(AN122+1,40))</f>
        <v>4</v>
      </c>
      <c r="AO122" s="3"/>
      <c r="AP122" s="3"/>
      <c r="AQ122" s="1"/>
      <c r="AR122" s="1">
        <f t="shared" ca="1" si="21"/>
        <v>1</v>
      </c>
      <c r="AS122" s="11"/>
      <c r="AT122" s="10"/>
      <c r="AU122" s="8"/>
      <c r="AV122" s="8"/>
      <c r="AW122" s="8"/>
      <c r="AX122" s="8"/>
      <c r="AY122" s="8"/>
      <c r="AZ122" s="8"/>
      <c r="BA122" s="8"/>
      <c r="BB122" s="8"/>
      <c r="BC122" s="8"/>
      <c r="BD122" s="8"/>
      <c r="BE122" s="8"/>
      <c r="BF122" s="1">
        <f ca="1">IF($A$41=FALSE,0,MOD(BF122+1,4))</f>
        <v>1</v>
      </c>
      <c r="BG122" s="15">
        <f t="shared" ref="BG122:BY122" ca="1" si="41">IF($A$41=FALSE,0,MOD(BG122+1,40))</f>
        <v>4</v>
      </c>
      <c r="BH122" s="15">
        <f t="shared" ca="1" si="41"/>
        <v>4</v>
      </c>
      <c r="BI122" s="15">
        <f t="shared" ca="1" si="41"/>
        <v>4</v>
      </c>
      <c r="BJ122" s="15">
        <f t="shared" ca="1" si="41"/>
        <v>4</v>
      </c>
      <c r="BK122" s="15">
        <f t="shared" ca="1" si="41"/>
        <v>4</v>
      </c>
      <c r="BL122" s="15">
        <f t="shared" ca="1" si="41"/>
        <v>4</v>
      </c>
      <c r="BM122" s="15">
        <f t="shared" ca="1" si="41"/>
        <v>2</v>
      </c>
      <c r="BN122" s="15">
        <f t="shared" ca="1" si="41"/>
        <v>2</v>
      </c>
      <c r="BO122" s="15">
        <f t="shared" ca="1" si="41"/>
        <v>2</v>
      </c>
      <c r="BP122" s="15">
        <f t="shared" ca="1" si="41"/>
        <v>2</v>
      </c>
      <c r="BQ122" s="15">
        <f t="shared" ca="1" si="41"/>
        <v>2</v>
      </c>
      <c r="BR122" s="15">
        <f t="shared" ca="1" si="41"/>
        <v>2</v>
      </c>
      <c r="BS122" s="15">
        <f t="shared" ca="1" si="41"/>
        <v>2</v>
      </c>
      <c r="BT122" s="15">
        <f t="shared" ca="1" si="41"/>
        <v>2</v>
      </c>
      <c r="BU122" s="15">
        <f t="shared" ca="1" si="41"/>
        <v>2</v>
      </c>
      <c r="BV122" s="15">
        <f t="shared" ca="1" si="41"/>
        <v>2</v>
      </c>
      <c r="BW122" s="15">
        <f t="shared" ca="1" si="41"/>
        <v>2</v>
      </c>
      <c r="BX122" s="15">
        <f t="shared" ca="1" si="41"/>
        <v>2</v>
      </c>
      <c r="BY122" s="15">
        <f t="shared" ca="1" si="41"/>
        <v>2</v>
      </c>
      <c r="BZ122" s="1">
        <f ca="1">IF($A$41=FALSE,0,MOD(BZ122+1,4))</f>
        <v>3</v>
      </c>
      <c r="CA122" s="1">
        <f ca="1">IF($A$41=FALSE,0,MOD(CA122+1,4))</f>
        <v>3</v>
      </c>
      <c r="CC122" s="8"/>
      <c r="CD122" s="8"/>
      <c r="CE122" s="8"/>
      <c r="CF122" s="8"/>
      <c r="CG122" s="8"/>
      <c r="CH122" s="8"/>
      <c r="CI122" s="8"/>
      <c r="CJ122" s="8"/>
      <c r="CK122" s="8"/>
      <c r="CL122" s="8"/>
      <c r="CM122" s="10"/>
      <c r="CN122" s="11"/>
      <c r="CO122" s="1">
        <f t="shared" ca="1" si="22"/>
        <v>3</v>
      </c>
      <c r="CP122" s="1"/>
      <c r="CQ122" s="3"/>
      <c r="CR122" s="3"/>
      <c r="CS122" s="15">
        <f ca="1">IF($A$41=FALSE,0,MOD(CS122+1,40))</f>
        <v>1</v>
      </c>
      <c r="CT122" s="15">
        <f t="shared" ca="1" si="39"/>
        <v>1</v>
      </c>
      <c r="CU122" s="15">
        <f t="shared" ca="1" si="39"/>
        <v>1</v>
      </c>
      <c r="CV122" s="15">
        <f ca="1">IF($A$41=FALSE,0,MOD(CV122+1,40))</f>
        <v>1</v>
      </c>
      <c r="CW122" s="3"/>
      <c r="CX122" s="1"/>
      <c r="CY122" s="1">
        <f t="shared" ca="1" si="19"/>
        <v>2</v>
      </c>
      <c r="CZ122" s="11"/>
      <c r="DA122" s="10"/>
      <c r="DB122" s="8"/>
      <c r="DC122" s="9"/>
      <c r="DD122" s="9"/>
      <c r="DE122" s="9"/>
      <c r="DF122" s="9"/>
      <c r="DG122" s="9"/>
      <c r="DH122" s="9"/>
      <c r="DI122" s="9"/>
      <c r="DJ122" s="9"/>
      <c r="DK122" s="20"/>
      <c r="DL122" s="20"/>
      <c r="DM122" s="20"/>
      <c r="DN122" s="20"/>
      <c r="DO122" s="20"/>
      <c r="DP122" s="20"/>
      <c r="DQ122" s="20"/>
      <c r="DR122" s="20"/>
      <c r="DS122" s="20"/>
      <c r="DT122" s="20"/>
      <c r="DU122" s="20"/>
      <c r="DV122" s="20"/>
      <c r="DW122" s="20"/>
      <c r="DX122" s="20"/>
      <c r="DY122" s="20"/>
      <c r="DZ122" s="20"/>
      <c r="EA122" s="20"/>
      <c r="EB122" s="20"/>
      <c r="EC122" s="20"/>
      <c r="ED122" s="20"/>
      <c r="EE122" s="20"/>
      <c r="EF122" s="20"/>
      <c r="EG122" s="20"/>
      <c r="EH122" s="20"/>
      <c r="EI122" s="20"/>
      <c r="EJ122" s="20"/>
      <c r="EK122" s="20"/>
      <c r="EL122" s="20"/>
      <c r="EM122" s="20"/>
      <c r="EN122" s="20"/>
      <c r="EO122" s="20"/>
      <c r="EP122" s="20"/>
      <c r="EQ122" s="20"/>
      <c r="ER122" s="20"/>
      <c r="ES122" s="20"/>
      <c r="ET122" s="20"/>
      <c r="EU122" s="20"/>
      <c r="EV122" s="20"/>
      <c r="EW122" s="20"/>
      <c r="EX122" s="20"/>
      <c r="EY122" s="20"/>
      <c r="EZ122" s="20"/>
      <c r="FA122" s="20"/>
      <c r="FB122" s="20"/>
      <c r="FC122" s="20"/>
      <c r="FD122" s="20"/>
      <c r="FE122" s="20"/>
      <c r="FF122" s="20"/>
      <c r="FG122" s="20"/>
      <c r="FH122" s="20"/>
      <c r="FI122" s="20"/>
      <c r="FJ122" s="20"/>
      <c r="FK122" s="20"/>
      <c r="FL122" s="20"/>
      <c r="FM122" s="20"/>
      <c r="FN122" s="20"/>
      <c r="FO122" s="20"/>
      <c r="FP122" s="20"/>
      <c r="FQ122" s="20"/>
      <c r="FR122" s="20"/>
      <c r="FS122" s="20"/>
      <c r="FT122" s="20"/>
      <c r="FU122" s="20"/>
      <c r="FV122" s="20"/>
      <c r="FW122" s="20"/>
      <c r="FX122" s="20"/>
      <c r="FY122" s="20"/>
      <c r="FZ122" s="20"/>
      <c r="GA122" s="20"/>
      <c r="GB122" s="20"/>
      <c r="GC122" s="20"/>
      <c r="GD122" s="20"/>
      <c r="GE122" s="20"/>
      <c r="GF122" s="20"/>
      <c r="GG122" s="20"/>
      <c r="GH122" s="20"/>
      <c r="GI122" s="20"/>
      <c r="GJ122" s="20"/>
      <c r="GK122" s="20"/>
      <c r="GL122" s="20"/>
      <c r="GM122" s="20"/>
      <c r="GN122" s="20"/>
      <c r="GO122" s="20"/>
      <c r="GP122" s="20"/>
      <c r="GQ122" s="20"/>
      <c r="GR122" s="20"/>
      <c r="GS122" s="20"/>
      <c r="GT122" s="20"/>
      <c r="GU122" s="20"/>
      <c r="GV122" s="20"/>
      <c r="GW122" s="20"/>
      <c r="GX122" s="20"/>
      <c r="GY122" s="20"/>
      <c r="GZ122" s="20"/>
      <c r="HA122" s="20"/>
      <c r="HB122" s="20"/>
      <c r="HC122" s="20"/>
      <c r="HD122" s="20"/>
      <c r="HE122" s="20"/>
      <c r="HF122" s="20"/>
      <c r="HG122" s="20"/>
      <c r="HH122" s="20"/>
      <c r="HI122" s="20"/>
      <c r="HJ122" s="20"/>
      <c r="HK122" s="20"/>
      <c r="HL122" s="20"/>
      <c r="HM122" s="20"/>
      <c r="HN122" s="20"/>
      <c r="HO122" s="20"/>
      <c r="HP122" s="20"/>
      <c r="HQ122" s="20"/>
      <c r="HR122" s="20"/>
      <c r="HS122" s="20"/>
      <c r="HT122" s="20"/>
      <c r="HU122" s="20"/>
      <c r="HV122" s="20"/>
      <c r="HW122" s="20"/>
      <c r="HX122" s="20"/>
      <c r="HY122" s="20"/>
      <c r="HZ122" s="20"/>
      <c r="IA122" s="20"/>
      <c r="IB122" s="20"/>
      <c r="IC122" s="20"/>
      <c r="ID122" s="20"/>
      <c r="IE122" s="20"/>
      <c r="IF122" s="20"/>
      <c r="IG122" s="20"/>
      <c r="IH122" s="20"/>
      <c r="II122" s="20"/>
      <c r="IJ122" s="20"/>
      <c r="IK122" s="20"/>
      <c r="IL122" s="20"/>
      <c r="IM122" s="20"/>
      <c r="IN122" s="20"/>
      <c r="IO122" s="20"/>
      <c r="IP122" s="20"/>
      <c r="IQ122" s="20"/>
      <c r="IR122" s="20"/>
      <c r="IS122" s="20"/>
      <c r="IT122" s="20"/>
      <c r="IU122" s="20"/>
      <c r="IV122" s="20"/>
    </row>
    <row r="123" spans="1:256" ht="3" customHeight="1" x14ac:dyDescent="0.1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c r="AD123" s="20"/>
      <c r="AE123" s="13"/>
      <c r="AF123" s="10"/>
      <c r="AG123" s="11"/>
      <c r="AH123" s="1">
        <f t="shared" ca="1" si="18"/>
        <v>2</v>
      </c>
      <c r="AI123" s="1"/>
      <c r="AJ123" s="3"/>
      <c r="AK123" s="3"/>
      <c r="AL123" s="15">
        <f t="shared" ca="1" si="37"/>
        <v>1</v>
      </c>
      <c r="AM123" s="15">
        <f t="shared" ca="1" si="37"/>
        <v>1</v>
      </c>
      <c r="AN123" s="3"/>
      <c r="AO123" s="3"/>
      <c r="AP123" s="3"/>
      <c r="AQ123" s="1"/>
      <c r="AR123" s="1">
        <f t="shared" ca="1" si="21"/>
        <v>2</v>
      </c>
      <c r="AS123" s="11"/>
      <c r="AT123" s="10"/>
      <c r="AU123" s="8"/>
      <c r="AV123" s="8"/>
      <c r="AW123" s="8"/>
      <c r="AX123" s="8"/>
      <c r="AY123" s="8"/>
      <c r="AZ123" s="8"/>
      <c r="BA123" s="8"/>
      <c r="BB123" s="8"/>
      <c r="BC123" s="8"/>
      <c r="BD123" s="8"/>
      <c r="BE123" s="1">
        <f ca="1">IF($A$41=FALSE,0,MOD(BE123+1,4))</f>
        <v>2</v>
      </c>
      <c r="BF123" s="15">
        <f t="shared" ref="BF123:CA123" ca="1" si="42">IF($A$41=FALSE,0,MOD(BF123+1,40))</f>
        <v>1</v>
      </c>
      <c r="BG123" s="15">
        <f t="shared" ca="1" si="42"/>
        <v>1</v>
      </c>
      <c r="BH123" s="15">
        <f t="shared" ca="1" si="42"/>
        <v>1</v>
      </c>
      <c r="BI123" s="15">
        <f t="shared" ca="1" si="42"/>
        <v>1</v>
      </c>
      <c r="BJ123" s="15">
        <f t="shared" ca="1" si="42"/>
        <v>1</v>
      </c>
      <c r="BK123" s="15">
        <f t="shared" ca="1" si="42"/>
        <v>1</v>
      </c>
      <c r="BL123" s="15">
        <f t="shared" ca="1" si="42"/>
        <v>39</v>
      </c>
      <c r="BM123" s="15">
        <f t="shared" ca="1" si="42"/>
        <v>39</v>
      </c>
      <c r="BN123" s="15">
        <f t="shared" ca="1" si="42"/>
        <v>39</v>
      </c>
      <c r="BO123" s="15">
        <f t="shared" ca="1" si="42"/>
        <v>39</v>
      </c>
      <c r="BP123" s="15">
        <f t="shared" ca="1" si="42"/>
        <v>39</v>
      </c>
      <c r="BQ123" s="15">
        <f t="shared" ca="1" si="42"/>
        <v>39</v>
      </c>
      <c r="BR123" s="15">
        <f t="shared" ca="1" si="42"/>
        <v>39</v>
      </c>
      <c r="BS123" s="15">
        <f t="shared" ca="1" si="42"/>
        <v>39</v>
      </c>
      <c r="BT123" s="15">
        <f t="shared" ca="1" si="42"/>
        <v>39</v>
      </c>
      <c r="BU123" s="15">
        <f t="shared" ca="1" si="42"/>
        <v>39</v>
      </c>
      <c r="BV123" s="15">
        <f t="shared" ca="1" si="42"/>
        <v>39</v>
      </c>
      <c r="BW123" s="15">
        <f t="shared" ca="1" si="42"/>
        <v>39</v>
      </c>
      <c r="BX123" s="15">
        <f t="shared" ca="1" si="42"/>
        <v>39</v>
      </c>
      <c r="BY123" s="15">
        <f t="shared" ca="1" si="42"/>
        <v>39</v>
      </c>
      <c r="BZ123" s="15">
        <f t="shared" ca="1" si="42"/>
        <v>39</v>
      </c>
      <c r="CA123" s="15">
        <f t="shared" ca="1" si="42"/>
        <v>39</v>
      </c>
      <c r="CB123" s="1">
        <f ca="1">IF($A$41=FALSE,0,MOD(CB123+1,4))</f>
        <v>2</v>
      </c>
      <c r="CC123" s="1">
        <f ca="1">IF($A$41=FALSE,0,MOD(CC123+1,4))</f>
        <v>2</v>
      </c>
      <c r="CE123" s="8"/>
      <c r="CF123" s="8"/>
      <c r="CG123" s="8"/>
      <c r="CH123" s="8"/>
      <c r="CI123" s="8"/>
      <c r="CJ123" s="8"/>
      <c r="CK123" s="8"/>
      <c r="CL123" s="8"/>
      <c r="CM123" s="10"/>
      <c r="CN123" s="11"/>
      <c r="CO123" s="1">
        <f t="shared" ca="1" si="22"/>
        <v>2</v>
      </c>
      <c r="CP123" s="1"/>
      <c r="CQ123" s="3"/>
      <c r="CR123" s="3"/>
      <c r="CS123" s="3"/>
      <c r="CT123" s="15">
        <f t="shared" ca="1" si="39"/>
        <v>37</v>
      </c>
      <c r="CU123" s="15">
        <f t="shared" ca="1" si="39"/>
        <v>37</v>
      </c>
      <c r="CV123" s="3"/>
      <c r="CW123" s="3"/>
      <c r="CX123" s="1"/>
      <c r="CY123" s="1">
        <f t="shared" ca="1" si="19"/>
        <v>2</v>
      </c>
      <c r="CZ123" s="11"/>
      <c r="DA123" s="10"/>
      <c r="DB123" s="8"/>
      <c r="DC123" s="9"/>
      <c r="DD123" s="9"/>
      <c r="DE123" s="9"/>
      <c r="DF123" s="9"/>
      <c r="DG123" s="9"/>
      <c r="DH123" s="9"/>
      <c r="DI123" s="9"/>
      <c r="DJ123" s="9"/>
      <c r="DK123" s="20"/>
      <c r="DL123" s="20"/>
      <c r="DM123" s="20"/>
      <c r="DN123" s="20"/>
      <c r="DO123" s="20"/>
      <c r="DP123" s="20"/>
      <c r="DQ123" s="20"/>
      <c r="DR123" s="20"/>
      <c r="DS123" s="20"/>
      <c r="DT123" s="20"/>
      <c r="DU123" s="20"/>
      <c r="DV123" s="20"/>
      <c r="DW123" s="20"/>
      <c r="DX123" s="20"/>
      <c r="DY123" s="20"/>
      <c r="DZ123" s="20"/>
      <c r="EA123" s="20"/>
      <c r="EB123" s="20"/>
      <c r="EC123" s="20"/>
      <c r="ED123" s="20"/>
      <c r="EE123" s="20"/>
      <c r="EF123" s="20"/>
      <c r="EG123" s="20"/>
      <c r="EH123" s="20"/>
      <c r="EI123" s="20"/>
      <c r="EJ123" s="20"/>
      <c r="EK123" s="20"/>
      <c r="EL123" s="20"/>
      <c r="EM123" s="20"/>
      <c r="EN123" s="20"/>
      <c r="EO123" s="20"/>
      <c r="EP123" s="20"/>
      <c r="EQ123" s="20"/>
      <c r="ER123" s="20"/>
      <c r="ES123" s="20"/>
      <c r="ET123" s="20"/>
      <c r="EU123" s="20"/>
      <c r="EV123" s="20"/>
      <c r="EW123" s="20"/>
      <c r="EX123" s="20"/>
      <c r="EY123" s="20"/>
      <c r="EZ123" s="20"/>
      <c r="FA123" s="20"/>
      <c r="FB123" s="20"/>
      <c r="FC123" s="20"/>
      <c r="FD123" s="20"/>
      <c r="FE123" s="20"/>
      <c r="FF123" s="20"/>
      <c r="FG123" s="20"/>
      <c r="FH123" s="20"/>
      <c r="FI123" s="20"/>
      <c r="FJ123" s="20"/>
      <c r="FK123" s="20"/>
      <c r="FL123" s="20"/>
      <c r="FM123" s="20"/>
      <c r="FN123" s="20"/>
      <c r="FO123" s="20"/>
      <c r="FP123" s="20"/>
      <c r="FQ123" s="20"/>
      <c r="FR123" s="20"/>
      <c r="FS123" s="20"/>
      <c r="FT123" s="20"/>
      <c r="FU123" s="20"/>
      <c r="FV123" s="20"/>
      <c r="FW123" s="20"/>
      <c r="FX123" s="20"/>
      <c r="FY123" s="20"/>
      <c r="FZ123" s="20"/>
      <c r="GA123" s="20"/>
      <c r="GB123" s="20"/>
      <c r="GC123" s="20"/>
      <c r="GD123" s="20"/>
      <c r="GE123" s="20"/>
      <c r="GF123" s="20"/>
      <c r="GG123" s="20"/>
      <c r="GH123" s="20"/>
      <c r="GI123" s="20"/>
      <c r="GJ123" s="20"/>
      <c r="GK123" s="20"/>
      <c r="GL123" s="20"/>
      <c r="GM123" s="20"/>
      <c r="GN123" s="20"/>
      <c r="GO123" s="20"/>
      <c r="GP123" s="20"/>
      <c r="GQ123" s="20"/>
      <c r="GR123" s="20"/>
      <c r="GS123" s="20"/>
      <c r="GT123" s="20"/>
      <c r="GU123" s="20"/>
      <c r="GV123" s="20"/>
      <c r="GW123" s="20"/>
      <c r="GX123" s="20"/>
      <c r="GY123" s="20"/>
      <c r="GZ123" s="20"/>
      <c r="HA123" s="20"/>
      <c r="HB123" s="20"/>
      <c r="HC123" s="20"/>
      <c r="HD123" s="20"/>
      <c r="HE123" s="20"/>
      <c r="HF123" s="20"/>
      <c r="HG123" s="20"/>
      <c r="HH123" s="20"/>
      <c r="HI123" s="20"/>
      <c r="HJ123" s="20"/>
      <c r="HK123" s="20"/>
      <c r="HL123" s="20"/>
      <c r="HM123" s="20"/>
      <c r="HN123" s="20"/>
      <c r="HO123" s="20"/>
      <c r="HP123" s="20"/>
      <c r="HQ123" s="20"/>
      <c r="HR123" s="20"/>
      <c r="HS123" s="20"/>
      <c r="HT123" s="20"/>
      <c r="HU123" s="20"/>
      <c r="HV123" s="20"/>
      <c r="HW123" s="20"/>
      <c r="HX123" s="20"/>
      <c r="HY123" s="20"/>
      <c r="HZ123" s="20"/>
      <c r="IA123" s="20"/>
      <c r="IB123" s="20"/>
      <c r="IC123" s="20"/>
      <c r="ID123" s="20"/>
      <c r="IE123" s="20"/>
      <c r="IF123" s="20"/>
      <c r="IG123" s="20"/>
      <c r="IH123" s="20"/>
      <c r="II123" s="20"/>
      <c r="IJ123" s="20"/>
      <c r="IK123" s="20"/>
      <c r="IL123" s="20"/>
      <c r="IM123" s="20"/>
      <c r="IN123" s="20"/>
      <c r="IO123" s="20"/>
      <c r="IP123" s="20"/>
      <c r="IQ123" s="20"/>
      <c r="IR123" s="20"/>
      <c r="IS123" s="20"/>
      <c r="IT123" s="20"/>
      <c r="IU123" s="20"/>
      <c r="IV123" s="20"/>
    </row>
    <row r="124" spans="1:256" ht="3" customHeight="1" x14ac:dyDescent="0.1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13"/>
      <c r="AF124" s="10"/>
      <c r="AG124" s="11"/>
      <c r="AH124" s="1">
        <f t="shared" ca="1" si="18"/>
        <v>2</v>
      </c>
      <c r="AI124" s="1"/>
      <c r="AJ124" s="3"/>
      <c r="AK124" s="3"/>
      <c r="AL124" s="3"/>
      <c r="AM124" s="3"/>
      <c r="AN124" s="3"/>
      <c r="AO124" s="3"/>
      <c r="AP124" s="3"/>
      <c r="AQ124" s="1"/>
      <c r="AR124" s="1">
        <f t="shared" ca="1" si="21"/>
        <v>2</v>
      </c>
      <c r="AS124" s="11"/>
      <c r="AT124" s="10"/>
      <c r="AU124" s="8"/>
      <c r="AV124" s="8"/>
      <c r="AW124" s="8"/>
      <c r="AX124" s="8"/>
      <c r="AY124" s="8"/>
      <c r="AZ124" s="8"/>
      <c r="BA124" s="8"/>
      <c r="BB124" s="8"/>
      <c r="BC124" s="8"/>
      <c r="BD124" s="1">
        <f ca="1">IF($A$41=FALSE,0,MOD(BD124+1,4))</f>
        <v>2</v>
      </c>
      <c r="BE124" s="15">
        <f t="shared" ref="BE124:CC124" ca="1" si="43">IF($A$41=FALSE,0,MOD(BE124+1,40))</f>
        <v>37</v>
      </c>
      <c r="BF124" s="15">
        <f t="shared" ca="1" si="43"/>
        <v>37</v>
      </c>
      <c r="BG124" s="15">
        <f t="shared" ca="1" si="43"/>
        <v>37</v>
      </c>
      <c r="BH124" s="15">
        <f t="shared" ca="1" si="43"/>
        <v>37</v>
      </c>
      <c r="BI124" s="15">
        <f t="shared" ca="1" si="43"/>
        <v>37</v>
      </c>
      <c r="BJ124" s="15">
        <f t="shared" ca="1" si="43"/>
        <v>37</v>
      </c>
      <c r="BK124" s="15">
        <f t="shared" ca="1" si="43"/>
        <v>37</v>
      </c>
      <c r="BL124" s="15">
        <f t="shared" ca="1" si="43"/>
        <v>36</v>
      </c>
      <c r="BM124" s="15">
        <f t="shared" ca="1" si="43"/>
        <v>36</v>
      </c>
      <c r="BN124" s="15">
        <f t="shared" ca="1" si="43"/>
        <v>36</v>
      </c>
      <c r="BO124" s="15">
        <f t="shared" ca="1" si="43"/>
        <v>36</v>
      </c>
      <c r="BP124" s="15">
        <f t="shared" ca="1" si="43"/>
        <v>36</v>
      </c>
      <c r="BQ124" s="15">
        <f t="shared" ca="1" si="43"/>
        <v>36</v>
      </c>
      <c r="BR124" s="15">
        <f t="shared" ca="1" si="43"/>
        <v>36</v>
      </c>
      <c r="BS124" s="15">
        <f t="shared" ca="1" si="43"/>
        <v>36</v>
      </c>
      <c r="BT124" s="15">
        <f t="shared" ca="1" si="43"/>
        <v>36</v>
      </c>
      <c r="BU124" s="15">
        <f t="shared" ca="1" si="43"/>
        <v>36</v>
      </c>
      <c r="BV124" s="15">
        <f t="shared" ca="1" si="43"/>
        <v>36</v>
      </c>
      <c r="BW124" s="15">
        <f t="shared" ca="1" si="43"/>
        <v>36</v>
      </c>
      <c r="BX124" s="15">
        <f t="shared" ca="1" si="43"/>
        <v>36</v>
      </c>
      <c r="BY124" s="15">
        <f t="shared" ca="1" si="43"/>
        <v>36</v>
      </c>
      <c r="BZ124" s="15">
        <f t="shared" ca="1" si="43"/>
        <v>36</v>
      </c>
      <c r="CA124" s="15">
        <f t="shared" ca="1" si="43"/>
        <v>36</v>
      </c>
      <c r="CB124" s="15">
        <f t="shared" ca="1" si="43"/>
        <v>32</v>
      </c>
      <c r="CC124" s="15">
        <f t="shared" ca="1" si="43"/>
        <v>32</v>
      </c>
      <c r="CD124" s="1">
        <f ca="1">IF($A$41=FALSE,0,MOD(CD124+1,4))</f>
        <v>1</v>
      </c>
      <c r="CF124" s="8"/>
      <c r="CG124" s="8"/>
      <c r="CH124" s="8"/>
      <c r="CI124" s="8"/>
      <c r="CJ124" s="8"/>
      <c r="CK124" s="8"/>
      <c r="CL124" s="8"/>
      <c r="CM124" s="10"/>
      <c r="CN124" s="11"/>
      <c r="CO124" s="1">
        <f t="shared" ca="1" si="22"/>
        <v>1</v>
      </c>
      <c r="CP124" s="1"/>
      <c r="CQ124" s="3"/>
      <c r="CR124" s="3"/>
      <c r="CS124" s="3"/>
      <c r="CT124" s="3"/>
      <c r="CU124" s="3"/>
      <c r="CV124" s="3"/>
      <c r="CW124" s="3"/>
      <c r="CX124" s="1"/>
      <c r="CY124" s="1">
        <f t="shared" ca="1" si="19"/>
        <v>1</v>
      </c>
      <c r="CZ124" s="11"/>
      <c r="DA124" s="10"/>
      <c r="DB124" s="8"/>
      <c r="DC124" s="9"/>
      <c r="DD124" s="9"/>
      <c r="DE124" s="9"/>
      <c r="DF124" s="9"/>
      <c r="DG124" s="9"/>
      <c r="DH124" s="9"/>
      <c r="DI124" s="9"/>
      <c r="DJ124" s="9"/>
      <c r="DK124" s="20"/>
      <c r="DL124" s="20"/>
      <c r="DM124" s="20"/>
      <c r="DN124" s="20"/>
      <c r="DO124" s="20"/>
      <c r="DP124" s="20"/>
      <c r="DQ124" s="20"/>
      <c r="DR124" s="20"/>
      <c r="DS124" s="20"/>
      <c r="DT124" s="20"/>
      <c r="DU124" s="20"/>
      <c r="DV124" s="20"/>
      <c r="DW124" s="20"/>
      <c r="DX124" s="20"/>
      <c r="DY124" s="20"/>
      <c r="DZ124" s="20"/>
      <c r="EA124" s="20"/>
      <c r="EB124" s="20"/>
      <c r="EC124" s="20"/>
      <c r="ED124" s="20"/>
      <c r="EE124" s="20"/>
      <c r="EF124" s="20"/>
      <c r="EG124" s="20"/>
      <c r="EH124" s="20"/>
      <c r="EI124" s="20"/>
      <c r="EJ124" s="20"/>
      <c r="EK124" s="20"/>
      <c r="EL124" s="20"/>
      <c r="EM124" s="20"/>
      <c r="EN124" s="20"/>
      <c r="EO124" s="20"/>
      <c r="EP124" s="20"/>
      <c r="EQ124" s="20"/>
      <c r="ER124" s="20"/>
      <c r="ES124" s="20"/>
      <c r="ET124" s="20"/>
      <c r="EU124" s="20"/>
      <c r="EV124" s="20"/>
      <c r="EW124" s="20"/>
      <c r="EX124" s="20"/>
      <c r="EY124" s="20"/>
      <c r="EZ124" s="20"/>
      <c r="FA124" s="20"/>
      <c r="FB124" s="20"/>
      <c r="FC124" s="20"/>
      <c r="FD124" s="20"/>
      <c r="FE124" s="20"/>
      <c r="FF124" s="20"/>
      <c r="FG124" s="20"/>
      <c r="FH124" s="20"/>
      <c r="FI124" s="20"/>
      <c r="FJ124" s="20"/>
      <c r="FK124" s="20"/>
      <c r="FL124" s="20"/>
      <c r="FM124" s="20"/>
      <c r="FN124" s="20"/>
      <c r="FO124" s="20"/>
      <c r="FP124" s="20"/>
      <c r="FQ124" s="20"/>
      <c r="FR124" s="20"/>
      <c r="FS124" s="20"/>
      <c r="FT124" s="20"/>
      <c r="FU124" s="20"/>
      <c r="FV124" s="20"/>
      <c r="FW124" s="20"/>
      <c r="FX124" s="20"/>
      <c r="FY124" s="20"/>
      <c r="FZ124" s="20"/>
      <c r="GA124" s="20"/>
      <c r="GB124" s="20"/>
      <c r="GC124" s="20"/>
      <c r="GD124" s="20"/>
      <c r="GE124" s="20"/>
      <c r="GF124" s="20"/>
      <c r="GG124" s="20"/>
      <c r="GH124" s="20"/>
      <c r="GI124" s="20"/>
      <c r="GJ124" s="20"/>
      <c r="GK124" s="20"/>
      <c r="GL124" s="20"/>
      <c r="GM124" s="20"/>
      <c r="GN124" s="20"/>
      <c r="GO124" s="20"/>
      <c r="GP124" s="20"/>
      <c r="GQ124" s="20"/>
      <c r="GR124" s="20"/>
      <c r="GS124" s="20"/>
      <c r="GT124" s="20"/>
      <c r="GU124" s="20"/>
      <c r="GV124" s="20"/>
      <c r="GW124" s="20"/>
      <c r="GX124" s="20"/>
      <c r="GY124" s="20"/>
      <c r="GZ124" s="20"/>
      <c r="HA124" s="20"/>
      <c r="HB124" s="20"/>
      <c r="HC124" s="20"/>
      <c r="HD124" s="20"/>
      <c r="HE124" s="20"/>
      <c r="HF124" s="20"/>
      <c r="HG124" s="20"/>
      <c r="HH124" s="20"/>
      <c r="HI124" s="20"/>
      <c r="HJ124" s="20"/>
      <c r="HK124" s="20"/>
      <c r="HL124" s="20"/>
      <c r="HM124" s="20"/>
      <c r="HN124" s="20"/>
      <c r="HO124" s="20"/>
      <c r="HP124" s="20"/>
      <c r="HQ124" s="20"/>
      <c r="HR124" s="20"/>
      <c r="HS124" s="20"/>
      <c r="HT124" s="20"/>
      <c r="HU124" s="20"/>
      <c r="HV124" s="20"/>
      <c r="HW124" s="20"/>
      <c r="HX124" s="20"/>
      <c r="HY124" s="20"/>
      <c r="HZ124" s="20"/>
      <c r="IA124" s="20"/>
      <c r="IB124" s="20"/>
      <c r="IC124" s="20"/>
      <c r="ID124" s="20"/>
      <c r="IE124" s="20"/>
      <c r="IF124" s="20"/>
      <c r="IG124" s="20"/>
      <c r="IH124" s="20"/>
      <c r="II124" s="20"/>
      <c r="IJ124" s="20"/>
      <c r="IK124" s="20"/>
      <c r="IL124" s="20"/>
      <c r="IM124" s="20"/>
      <c r="IN124" s="20"/>
      <c r="IO124" s="20"/>
      <c r="IP124" s="20"/>
      <c r="IQ124" s="20"/>
      <c r="IR124" s="20"/>
      <c r="IS124" s="20"/>
      <c r="IT124" s="20"/>
      <c r="IU124" s="20"/>
      <c r="IV124" s="20"/>
    </row>
    <row r="125" spans="1:256" ht="3" customHeight="1" x14ac:dyDescent="0.1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13"/>
      <c r="AF125" s="10"/>
      <c r="AG125" s="11"/>
      <c r="AH125" s="1">
        <f t="shared" ca="1" si="18"/>
        <v>1</v>
      </c>
      <c r="AI125" s="1"/>
      <c r="AJ125" s="3"/>
      <c r="AK125" s="3"/>
      <c r="AL125" s="3"/>
      <c r="AM125" s="3"/>
      <c r="AN125" s="3"/>
      <c r="AO125" s="3"/>
      <c r="AP125" s="3"/>
      <c r="AQ125" s="1"/>
      <c r="AR125" s="1">
        <f t="shared" ca="1" si="21"/>
        <v>1</v>
      </c>
      <c r="AS125" s="11"/>
      <c r="AT125" s="10"/>
      <c r="AU125" s="8"/>
      <c r="AV125" s="8"/>
      <c r="AW125" s="8"/>
      <c r="AX125" s="8"/>
      <c r="AY125" s="8"/>
      <c r="AZ125" s="8"/>
      <c r="BA125" s="8"/>
      <c r="BB125" s="8"/>
      <c r="BC125" s="1">
        <f ca="1">IF($A$41=FALSE,0,MOD(BC125+1,4))</f>
        <v>1</v>
      </c>
      <c r="BD125" s="15">
        <f t="shared" ref="BD125:CD126" ca="1" si="44">IF($A$41=FALSE,0,MOD(BD125+1,40))</f>
        <v>32</v>
      </c>
      <c r="BE125" s="15">
        <f t="shared" ca="1" si="44"/>
        <v>32</v>
      </c>
      <c r="BF125" s="15">
        <f t="shared" ca="1" si="44"/>
        <v>32</v>
      </c>
      <c r="BG125" s="15">
        <f t="shared" ca="1" si="44"/>
        <v>32</v>
      </c>
      <c r="BH125" s="15">
        <f t="shared" ca="1" si="44"/>
        <v>32</v>
      </c>
      <c r="BI125" s="15">
        <f t="shared" ca="1" si="44"/>
        <v>32</v>
      </c>
      <c r="BJ125" s="15">
        <f t="shared" ca="1" si="44"/>
        <v>32</v>
      </c>
      <c r="BK125" s="15">
        <f t="shared" ca="1" si="44"/>
        <v>32</v>
      </c>
      <c r="BL125" s="15">
        <f t="shared" ca="1" si="44"/>
        <v>30</v>
      </c>
      <c r="BM125" s="15">
        <f t="shared" ca="1" si="44"/>
        <v>30</v>
      </c>
      <c r="BN125" s="15">
        <f t="shared" ca="1" si="44"/>
        <v>30</v>
      </c>
      <c r="BO125" s="15">
        <f t="shared" ca="1" si="44"/>
        <v>30</v>
      </c>
      <c r="BP125" s="15">
        <f t="shared" ca="1" si="44"/>
        <v>30</v>
      </c>
      <c r="BQ125" s="15">
        <f t="shared" ca="1" si="44"/>
        <v>30</v>
      </c>
      <c r="BR125" s="15">
        <f t="shared" ca="1" si="44"/>
        <v>30</v>
      </c>
      <c r="BS125" s="15">
        <f t="shared" ca="1" si="44"/>
        <v>30</v>
      </c>
      <c r="BT125" s="15">
        <f t="shared" ca="1" si="44"/>
        <v>30</v>
      </c>
      <c r="BU125" s="15">
        <f t="shared" ca="1" si="44"/>
        <v>30</v>
      </c>
      <c r="BV125" s="15">
        <f t="shared" ca="1" si="44"/>
        <v>30</v>
      </c>
      <c r="BW125" s="15">
        <f t="shared" ca="1" si="44"/>
        <v>30</v>
      </c>
      <c r="BX125" s="15">
        <f t="shared" ca="1" si="44"/>
        <v>30</v>
      </c>
      <c r="BY125" s="15">
        <f t="shared" ca="1" si="44"/>
        <v>30</v>
      </c>
      <c r="BZ125" s="15">
        <f t="shared" ca="1" si="44"/>
        <v>30</v>
      </c>
      <c r="CA125" s="15">
        <f t="shared" ca="1" si="44"/>
        <v>30</v>
      </c>
      <c r="CB125" s="15">
        <f t="shared" ca="1" si="44"/>
        <v>28</v>
      </c>
      <c r="CC125" s="15">
        <f t="shared" ca="1" si="44"/>
        <v>28</v>
      </c>
      <c r="CD125" s="15">
        <f t="shared" ca="1" si="44"/>
        <v>28</v>
      </c>
      <c r="CE125" s="1">
        <f ca="1">IF($A$41=FALSE,0,MOD(CE125+1,4))</f>
        <v>1</v>
      </c>
      <c r="CF125" s="8"/>
      <c r="CG125" s="8"/>
      <c r="CH125" s="8"/>
      <c r="CI125" s="8"/>
      <c r="CJ125" s="8"/>
      <c r="CK125" s="8"/>
      <c r="CL125" s="8"/>
      <c r="CM125" s="10"/>
      <c r="CN125" s="11"/>
      <c r="CO125" s="1">
        <f t="shared" ca="1" si="22"/>
        <v>1</v>
      </c>
      <c r="CP125" s="1"/>
      <c r="CQ125" s="3"/>
      <c r="CR125" s="3"/>
      <c r="CS125" s="3"/>
      <c r="CT125" s="3"/>
      <c r="CU125" s="3"/>
      <c r="CV125" s="3"/>
      <c r="CW125" s="3"/>
      <c r="CX125" s="1"/>
      <c r="CY125" s="1">
        <f t="shared" ca="1" si="19"/>
        <v>1</v>
      </c>
      <c r="CZ125" s="11"/>
      <c r="DA125" s="10"/>
      <c r="DB125" s="8"/>
      <c r="DC125" s="9"/>
      <c r="DD125" s="9"/>
      <c r="DE125" s="9"/>
      <c r="DF125" s="9"/>
      <c r="DG125" s="9"/>
      <c r="DH125" s="9"/>
      <c r="DI125" s="9"/>
      <c r="DJ125" s="9"/>
      <c r="DK125" s="20"/>
      <c r="DL125" s="20"/>
      <c r="DM125" s="20"/>
      <c r="DN125" s="20"/>
      <c r="DO125" s="20"/>
      <c r="DP125" s="20"/>
      <c r="DQ125" s="20"/>
      <c r="DR125" s="20"/>
      <c r="DS125" s="20"/>
      <c r="DT125" s="20"/>
      <c r="DU125" s="20"/>
      <c r="DV125" s="20"/>
      <c r="DW125" s="20"/>
      <c r="DX125" s="20"/>
      <c r="DY125" s="20"/>
      <c r="DZ125" s="20"/>
      <c r="EA125" s="20"/>
      <c r="EB125" s="20"/>
      <c r="EC125" s="20"/>
      <c r="ED125" s="20"/>
      <c r="EE125" s="20"/>
      <c r="EF125" s="20"/>
      <c r="EG125" s="20"/>
      <c r="EH125" s="20"/>
      <c r="EI125" s="20"/>
      <c r="EJ125" s="20"/>
      <c r="EK125" s="20"/>
      <c r="EL125" s="20"/>
      <c r="EM125" s="20"/>
      <c r="EN125" s="20"/>
      <c r="EO125" s="20"/>
      <c r="EP125" s="20"/>
      <c r="EQ125" s="20"/>
      <c r="ER125" s="20"/>
      <c r="ES125" s="20"/>
      <c r="ET125" s="20"/>
      <c r="EU125" s="20"/>
      <c r="EV125" s="20"/>
      <c r="EW125" s="20"/>
      <c r="EX125" s="20"/>
      <c r="EY125" s="20"/>
      <c r="EZ125" s="20"/>
      <c r="FA125" s="20"/>
      <c r="FB125" s="20"/>
      <c r="FC125" s="20"/>
      <c r="FD125" s="20"/>
      <c r="FE125" s="20"/>
      <c r="FF125" s="20"/>
      <c r="FG125" s="20"/>
      <c r="FH125" s="20"/>
      <c r="FI125" s="20"/>
      <c r="FJ125" s="20"/>
      <c r="FK125" s="20"/>
      <c r="FL125" s="20"/>
      <c r="FM125" s="20"/>
      <c r="FN125" s="20"/>
      <c r="FO125" s="20"/>
      <c r="FP125" s="20"/>
      <c r="FQ125" s="20"/>
      <c r="FR125" s="20"/>
      <c r="FS125" s="20"/>
      <c r="FT125" s="20"/>
      <c r="FU125" s="20"/>
      <c r="FV125" s="20"/>
      <c r="FW125" s="20"/>
      <c r="FX125" s="20"/>
      <c r="FY125" s="20"/>
      <c r="FZ125" s="20"/>
      <c r="GA125" s="20"/>
      <c r="GB125" s="20"/>
      <c r="GC125" s="20"/>
      <c r="GD125" s="20"/>
      <c r="GE125" s="20"/>
      <c r="GF125" s="20"/>
      <c r="GG125" s="20"/>
      <c r="GH125" s="20"/>
      <c r="GI125" s="20"/>
      <c r="GJ125" s="20"/>
      <c r="GK125" s="20"/>
      <c r="GL125" s="20"/>
      <c r="GM125" s="20"/>
      <c r="GN125" s="20"/>
      <c r="GO125" s="20"/>
      <c r="GP125" s="20"/>
      <c r="GQ125" s="20"/>
      <c r="GR125" s="20"/>
      <c r="GS125" s="20"/>
      <c r="GT125" s="20"/>
      <c r="GU125" s="20"/>
      <c r="GV125" s="20"/>
      <c r="GW125" s="20"/>
      <c r="GX125" s="20"/>
      <c r="GY125" s="20"/>
      <c r="GZ125" s="20"/>
      <c r="HA125" s="20"/>
      <c r="HB125" s="20"/>
      <c r="HC125" s="20"/>
      <c r="HD125" s="20"/>
      <c r="HE125" s="20"/>
      <c r="HF125" s="20"/>
      <c r="HG125" s="20"/>
      <c r="HH125" s="20"/>
      <c r="HI125" s="20"/>
      <c r="HJ125" s="20"/>
      <c r="HK125" s="20"/>
      <c r="HL125" s="20"/>
      <c r="HM125" s="20"/>
      <c r="HN125" s="20"/>
      <c r="HO125" s="20"/>
      <c r="HP125" s="20"/>
      <c r="HQ125" s="20"/>
      <c r="HR125" s="20"/>
      <c r="HS125" s="20"/>
      <c r="HT125" s="20"/>
      <c r="HU125" s="20"/>
      <c r="HV125" s="20"/>
      <c r="HW125" s="20"/>
      <c r="HX125" s="20"/>
      <c r="HY125" s="20"/>
      <c r="HZ125" s="20"/>
      <c r="IA125" s="20"/>
      <c r="IB125" s="20"/>
      <c r="IC125" s="20"/>
      <c r="ID125" s="20"/>
      <c r="IE125" s="20"/>
      <c r="IF125" s="20"/>
      <c r="IG125" s="20"/>
      <c r="IH125" s="20"/>
      <c r="II125" s="20"/>
      <c r="IJ125" s="20"/>
      <c r="IK125" s="20"/>
      <c r="IL125" s="20"/>
      <c r="IM125" s="20"/>
      <c r="IN125" s="20"/>
      <c r="IO125" s="20"/>
      <c r="IP125" s="20"/>
      <c r="IQ125" s="20"/>
      <c r="IR125" s="20"/>
      <c r="IS125" s="20"/>
      <c r="IT125" s="20"/>
      <c r="IU125" s="20"/>
      <c r="IV125" s="20"/>
    </row>
    <row r="126" spans="1:256" ht="3" customHeight="1" x14ac:dyDescent="0.1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13"/>
      <c r="AF126" s="10"/>
      <c r="AG126" s="11"/>
      <c r="AH126" s="1">
        <f t="shared" ca="1" si="18"/>
        <v>1</v>
      </c>
      <c r="AI126" s="1"/>
      <c r="AJ126" s="3"/>
      <c r="AK126" s="3"/>
      <c r="AL126" s="15">
        <f t="shared" ref="AL126:AM129" ca="1" si="45">IF($A$41=FALSE,0,MOD(AL126+1,40))</f>
        <v>28</v>
      </c>
      <c r="AM126" s="15">
        <f t="shared" ca="1" si="45"/>
        <v>28</v>
      </c>
      <c r="AN126" s="3"/>
      <c r="AO126" s="3"/>
      <c r="AP126" s="3"/>
      <c r="AQ126" s="1"/>
      <c r="AR126" s="1">
        <f t="shared" ca="1" si="21"/>
        <v>1</v>
      </c>
      <c r="AS126" s="11"/>
      <c r="AT126" s="10"/>
      <c r="AU126" s="8"/>
      <c r="AV126" s="8"/>
      <c r="AW126" s="8"/>
      <c r="AX126" s="8"/>
      <c r="AY126" s="8"/>
      <c r="AZ126" s="8"/>
      <c r="BA126" s="8"/>
      <c r="BB126" s="1">
        <f ca="1">IF($A$41=FALSE,0,MOD(BB126+1,4))</f>
        <v>1</v>
      </c>
      <c r="BC126" s="15">
        <f t="shared" ref="BC126:CE127" ca="1" si="46">IF($A$41=FALSE,0,MOD(BC126+1,40))</f>
        <v>28</v>
      </c>
      <c r="BD126" s="15">
        <f t="shared" ca="1" si="44"/>
        <v>28</v>
      </c>
      <c r="BE126" s="15">
        <f t="shared" ca="1" si="44"/>
        <v>28</v>
      </c>
      <c r="BF126" s="15">
        <f t="shared" ca="1" si="44"/>
        <v>28</v>
      </c>
      <c r="BG126" s="15">
        <f t="shared" ca="1" si="44"/>
        <v>28</v>
      </c>
      <c r="BH126" s="15">
        <f t="shared" ca="1" si="44"/>
        <v>26</v>
      </c>
      <c r="BI126" s="15">
        <f t="shared" ca="1" si="44"/>
        <v>26</v>
      </c>
      <c r="BJ126" s="15">
        <f t="shared" ca="1" si="44"/>
        <v>26</v>
      </c>
      <c r="BK126" s="15">
        <f t="shared" ca="1" si="44"/>
        <v>26</v>
      </c>
      <c r="BL126" s="15">
        <f t="shared" ca="1" si="44"/>
        <v>26</v>
      </c>
      <c r="BM126" s="15">
        <f t="shared" ca="1" si="44"/>
        <v>26</v>
      </c>
      <c r="BN126" s="15">
        <f t="shared" ca="1" si="44"/>
        <v>26</v>
      </c>
      <c r="BO126" s="15">
        <f t="shared" ca="1" si="44"/>
        <v>26</v>
      </c>
      <c r="BP126" s="15">
        <f t="shared" ca="1" si="44"/>
        <v>26</v>
      </c>
      <c r="BQ126" s="15">
        <f t="shared" ca="1" si="44"/>
        <v>26</v>
      </c>
      <c r="BR126" s="15">
        <f t="shared" ca="1" si="44"/>
        <v>26</v>
      </c>
      <c r="BS126" s="15">
        <f t="shared" ca="1" si="44"/>
        <v>26</v>
      </c>
      <c r="BT126" s="15">
        <f t="shared" ca="1" si="44"/>
        <v>26</v>
      </c>
      <c r="BU126" s="15">
        <f t="shared" ca="1" si="44"/>
        <v>26</v>
      </c>
      <c r="BV126" s="15">
        <f t="shared" ca="1" si="44"/>
        <v>26</v>
      </c>
      <c r="BW126" s="15">
        <f t="shared" ca="1" si="44"/>
        <v>26</v>
      </c>
      <c r="BX126" s="15">
        <f t="shared" ca="1" si="44"/>
        <v>24</v>
      </c>
      <c r="BY126" s="15">
        <f t="shared" ca="1" si="44"/>
        <v>24</v>
      </c>
      <c r="BZ126" s="15">
        <f t="shared" ca="1" si="44"/>
        <v>24</v>
      </c>
      <c r="CA126" s="15">
        <f t="shared" ca="1" si="44"/>
        <v>24</v>
      </c>
      <c r="CB126" s="15">
        <f t="shared" ca="1" si="44"/>
        <v>24</v>
      </c>
      <c r="CC126" s="15">
        <f t="shared" ca="1" si="44"/>
        <v>24</v>
      </c>
      <c r="CD126" s="15">
        <f t="shared" ca="1" si="44"/>
        <v>24</v>
      </c>
      <c r="CE126" s="15">
        <f t="shared" ca="1" si="46"/>
        <v>24</v>
      </c>
      <c r="CF126" s="1">
        <f ca="1">IF($A$41=FALSE,0,MOD(CF126+1,4))</f>
        <v>1</v>
      </c>
      <c r="CG126" s="8"/>
      <c r="CH126" s="8"/>
      <c r="CI126" s="8"/>
      <c r="CJ126" s="8"/>
      <c r="CK126" s="8"/>
      <c r="CL126" s="8"/>
      <c r="CM126" s="10"/>
      <c r="CN126" s="11"/>
      <c r="CO126" s="1">
        <f t="shared" ca="1" si="22"/>
        <v>1</v>
      </c>
      <c r="CP126" s="1"/>
      <c r="CQ126" s="3"/>
      <c r="CR126" s="3"/>
      <c r="CS126" s="3"/>
      <c r="CT126" s="15">
        <f t="shared" ref="CT126:CU129" ca="1" si="47">IF($A$41=FALSE,0,MOD(CT126+1,40))</f>
        <v>24</v>
      </c>
      <c r="CU126" s="15">
        <f t="shared" ca="1" si="47"/>
        <v>24</v>
      </c>
      <c r="CV126" s="3"/>
      <c r="CW126" s="3"/>
      <c r="CX126" s="1"/>
      <c r="CY126" s="1">
        <f t="shared" ca="1" si="19"/>
        <v>1</v>
      </c>
      <c r="CZ126" s="11"/>
      <c r="DA126" s="10"/>
      <c r="DB126" s="8"/>
      <c r="DC126" s="9"/>
      <c r="DD126" s="9"/>
      <c r="DE126" s="9"/>
      <c r="DF126" s="9"/>
      <c r="DG126" s="9"/>
      <c r="DH126" s="9"/>
      <c r="DI126" s="9"/>
      <c r="DJ126" s="9"/>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c r="ES126" s="20"/>
      <c r="ET126" s="20"/>
      <c r="EU126" s="20"/>
      <c r="EV126" s="20"/>
      <c r="EW126" s="20"/>
      <c r="EX126" s="20"/>
      <c r="EY126" s="20"/>
      <c r="EZ126" s="20"/>
      <c r="FA126" s="20"/>
      <c r="FB126" s="20"/>
      <c r="FC126" s="20"/>
      <c r="FD126" s="20"/>
      <c r="FE126" s="20"/>
      <c r="FF126" s="20"/>
      <c r="FG126" s="20"/>
      <c r="FH126" s="20"/>
      <c r="FI126" s="20"/>
      <c r="FJ126" s="20"/>
      <c r="FK126" s="20"/>
      <c r="FL126" s="20"/>
      <c r="FM126" s="20"/>
      <c r="FN126" s="20"/>
      <c r="FO126" s="20"/>
      <c r="FP126" s="20"/>
      <c r="FQ126" s="20"/>
      <c r="FR126" s="20"/>
      <c r="FS126" s="20"/>
      <c r="FT126" s="20"/>
      <c r="FU126" s="20"/>
      <c r="FV126" s="20"/>
      <c r="FW126" s="20"/>
      <c r="FX126" s="20"/>
      <c r="FY126" s="20"/>
      <c r="FZ126" s="20"/>
      <c r="GA126" s="20"/>
      <c r="GB126" s="20"/>
      <c r="GC126" s="20"/>
      <c r="GD126" s="20"/>
      <c r="GE126" s="20"/>
      <c r="GF126" s="20"/>
      <c r="GG126" s="20"/>
      <c r="GH126" s="20"/>
      <c r="GI126" s="20"/>
      <c r="GJ126" s="20"/>
      <c r="GK126" s="20"/>
      <c r="GL126" s="20"/>
      <c r="GM126" s="20"/>
      <c r="GN126" s="20"/>
      <c r="GO126" s="20"/>
      <c r="GP126" s="20"/>
      <c r="GQ126" s="20"/>
      <c r="GR126" s="20"/>
      <c r="GS126" s="20"/>
      <c r="GT126" s="20"/>
      <c r="GU126" s="20"/>
      <c r="GV126" s="20"/>
      <c r="GW126" s="20"/>
      <c r="GX126" s="20"/>
      <c r="GY126" s="20"/>
      <c r="GZ126" s="20"/>
      <c r="HA126" s="20"/>
      <c r="HB126" s="20"/>
      <c r="HC126" s="20"/>
      <c r="HD126" s="20"/>
      <c r="HE126" s="20"/>
      <c r="HF126" s="20"/>
      <c r="HG126" s="20"/>
      <c r="HH126" s="20"/>
      <c r="HI126" s="20"/>
      <c r="HJ126" s="20"/>
      <c r="HK126" s="20"/>
      <c r="HL126" s="20"/>
      <c r="HM126" s="20"/>
      <c r="HN126" s="20"/>
      <c r="HO126" s="20"/>
      <c r="HP126" s="20"/>
      <c r="HQ126" s="20"/>
      <c r="HR126" s="20"/>
      <c r="HS126" s="20"/>
      <c r="HT126" s="20"/>
      <c r="HU126" s="20"/>
      <c r="HV126" s="20"/>
      <c r="HW126" s="20"/>
      <c r="HX126" s="20"/>
      <c r="HY126" s="20"/>
      <c r="HZ126" s="20"/>
      <c r="IA126" s="20"/>
      <c r="IB126" s="20"/>
      <c r="IC126" s="20"/>
      <c r="ID126" s="20"/>
      <c r="IE126" s="20"/>
      <c r="IF126" s="20"/>
      <c r="IG126" s="20"/>
      <c r="IH126" s="20"/>
      <c r="II126" s="20"/>
      <c r="IJ126" s="20"/>
      <c r="IK126" s="20"/>
      <c r="IL126" s="20"/>
      <c r="IM126" s="20"/>
      <c r="IN126" s="20"/>
      <c r="IO126" s="20"/>
      <c r="IP126" s="20"/>
      <c r="IQ126" s="20"/>
      <c r="IR126" s="20"/>
      <c r="IS126" s="20"/>
      <c r="IT126" s="20"/>
      <c r="IU126" s="20"/>
      <c r="IV126" s="20"/>
    </row>
    <row r="127" spans="1:256" ht="3" customHeight="1" x14ac:dyDescent="0.1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c r="AD127" s="20"/>
      <c r="AE127" s="13"/>
      <c r="AF127" s="10"/>
      <c r="AG127" s="11"/>
      <c r="AH127" s="1">
        <f t="shared" ca="1" si="18"/>
        <v>1</v>
      </c>
      <c r="AI127" s="1"/>
      <c r="AJ127" s="3"/>
      <c r="AK127" s="15">
        <f ca="1">IF($A$41=FALSE,0,MOD(AK127+1,40))</f>
        <v>24</v>
      </c>
      <c r="AL127" s="15">
        <f t="shared" ca="1" si="45"/>
        <v>24</v>
      </c>
      <c r="AM127" s="15">
        <f t="shared" ca="1" si="45"/>
        <v>24</v>
      </c>
      <c r="AN127" s="15">
        <f ca="1">IF($A$41=FALSE,0,MOD(AN127+1,40))</f>
        <v>24</v>
      </c>
      <c r="AO127" s="3"/>
      <c r="AP127" s="3"/>
      <c r="AQ127" s="1"/>
      <c r="AR127" s="1">
        <f t="shared" ca="1" si="21"/>
        <v>1</v>
      </c>
      <c r="AS127" s="11"/>
      <c r="AT127" s="10"/>
      <c r="AU127" s="8"/>
      <c r="AV127" s="8"/>
      <c r="AW127" s="8"/>
      <c r="AX127" s="8"/>
      <c r="AY127" s="8"/>
      <c r="AZ127" s="8"/>
      <c r="BA127" s="1">
        <f ca="1">IF($A$41=FALSE,0,MOD(BA127+1,4))</f>
        <v>1</v>
      </c>
      <c r="BB127" s="15">
        <f ca="1">IF($A$41=FALSE,0,MOD(BB127+1,40))</f>
        <v>24</v>
      </c>
      <c r="BC127" s="15">
        <f t="shared" ca="1" si="46"/>
        <v>24</v>
      </c>
      <c r="BD127" s="15">
        <f t="shared" ca="1" si="46"/>
        <v>24</v>
      </c>
      <c r="BE127" s="15">
        <f t="shared" ca="1" si="46"/>
        <v>24</v>
      </c>
      <c r="BF127" s="15">
        <f t="shared" ca="1" si="46"/>
        <v>24</v>
      </c>
      <c r="BG127" s="15">
        <f t="shared" ca="1" si="46"/>
        <v>24</v>
      </c>
      <c r="BH127" s="15">
        <f t="shared" ca="1" si="46"/>
        <v>24</v>
      </c>
      <c r="BI127" s="15">
        <f t="shared" ca="1" si="46"/>
        <v>24</v>
      </c>
      <c r="BJ127" s="15">
        <f t="shared" ca="1" si="46"/>
        <v>24</v>
      </c>
      <c r="BK127" s="15">
        <f t="shared" ca="1" si="46"/>
        <v>24</v>
      </c>
      <c r="BL127" s="15">
        <f t="shared" ca="1" si="46"/>
        <v>24</v>
      </c>
      <c r="BM127" s="15">
        <f t="shared" ca="1" si="46"/>
        <v>24</v>
      </c>
      <c r="BN127" s="15">
        <f t="shared" ca="1" si="46"/>
        <v>24</v>
      </c>
      <c r="BO127" s="15">
        <f t="shared" ca="1" si="46"/>
        <v>24</v>
      </c>
      <c r="BP127" s="15">
        <f t="shared" ca="1" si="46"/>
        <v>24</v>
      </c>
      <c r="BQ127" s="15">
        <f t="shared" ca="1" si="46"/>
        <v>24</v>
      </c>
      <c r="BR127" s="15">
        <f t="shared" ca="1" si="46"/>
        <v>24</v>
      </c>
      <c r="BS127" s="15">
        <f t="shared" ca="1" si="46"/>
        <v>24</v>
      </c>
      <c r="BT127" s="15">
        <f t="shared" ca="1" si="46"/>
        <v>24</v>
      </c>
      <c r="BU127" s="15">
        <f t="shared" ca="1" si="46"/>
        <v>24</v>
      </c>
      <c r="BV127" s="15">
        <f t="shared" ca="1" si="46"/>
        <v>24</v>
      </c>
      <c r="BW127" s="15">
        <f t="shared" ca="1" si="46"/>
        <v>24</v>
      </c>
      <c r="BX127" s="15">
        <f t="shared" ca="1" si="46"/>
        <v>24</v>
      </c>
      <c r="BY127" s="15">
        <f t="shared" ca="1" si="46"/>
        <v>24</v>
      </c>
      <c r="BZ127" s="15">
        <f t="shared" ca="1" si="46"/>
        <v>24</v>
      </c>
      <c r="CA127" s="15">
        <f t="shared" ca="1" si="46"/>
        <v>24</v>
      </c>
      <c r="CB127" s="15">
        <f t="shared" ca="1" si="46"/>
        <v>24</v>
      </c>
      <c r="CC127" s="15">
        <f t="shared" ca="1" si="46"/>
        <v>24</v>
      </c>
      <c r="CD127" s="15">
        <f t="shared" ca="1" si="46"/>
        <v>22</v>
      </c>
      <c r="CE127" s="15">
        <f t="shared" ca="1" si="46"/>
        <v>22</v>
      </c>
      <c r="CF127" s="1">
        <f ca="1">IF($A$41=FALSE,0,MOD(CF127+1,4))</f>
        <v>3</v>
      </c>
      <c r="CH127" s="8"/>
      <c r="CI127" s="8"/>
      <c r="CJ127" s="8"/>
      <c r="CK127" s="8"/>
      <c r="CL127" s="8"/>
      <c r="CM127" s="10"/>
      <c r="CN127" s="11"/>
      <c r="CO127" s="1">
        <f t="shared" ca="1" si="22"/>
        <v>3</v>
      </c>
      <c r="CP127" s="1"/>
      <c r="CQ127" s="3"/>
      <c r="CR127" s="3"/>
      <c r="CS127" s="15">
        <f ca="1">IF($A$41=FALSE,0,MOD(CS127+1,40))</f>
        <v>22</v>
      </c>
      <c r="CT127" s="15">
        <f t="shared" ca="1" si="47"/>
        <v>22</v>
      </c>
      <c r="CU127" s="15">
        <f t="shared" ca="1" si="47"/>
        <v>22</v>
      </c>
      <c r="CV127" s="15">
        <f ca="1">IF($A$41=FALSE,0,MOD(CV127+1,40))</f>
        <v>22</v>
      </c>
      <c r="CW127" s="3"/>
      <c r="CX127" s="1"/>
      <c r="CY127" s="1">
        <f t="shared" ca="1" si="19"/>
        <v>3</v>
      </c>
      <c r="CZ127" s="11"/>
      <c r="DA127" s="10"/>
      <c r="DB127" s="8"/>
      <c r="DC127" s="9"/>
      <c r="DD127" s="9"/>
      <c r="DE127" s="9"/>
      <c r="DF127" s="9"/>
      <c r="DG127" s="9"/>
      <c r="DH127" s="9"/>
      <c r="DI127" s="9"/>
      <c r="DJ127" s="9"/>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c r="ES127" s="20"/>
      <c r="ET127" s="20"/>
      <c r="EU127" s="20"/>
      <c r="EV127" s="20"/>
      <c r="EW127" s="20"/>
      <c r="EX127" s="20"/>
      <c r="EY127" s="20"/>
      <c r="EZ127" s="20"/>
      <c r="FA127" s="20"/>
      <c r="FB127" s="20"/>
      <c r="FC127" s="20"/>
      <c r="FD127" s="20"/>
      <c r="FE127" s="20"/>
      <c r="FF127" s="20"/>
      <c r="FG127" s="20"/>
      <c r="FH127" s="20"/>
      <c r="FI127" s="20"/>
      <c r="FJ127" s="20"/>
      <c r="FK127" s="20"/>
      <c r="FL127" s="20"/>
      <c r="FM127" s="20"/>
      <c r="FN127" s="20"/>
      <c r="FO127" s="20"/>
      <c r="FP127" s="20"/>
      <c r="FQ127" s="20"/>
      <c r="FR127" s="20"/>
      <c r="FS127" s="20"/>
      <c r="FT127" s="20"/>
      <c r="FU127" s="20"/>
      <c r="FV127" s="20"/>
      <c r="FW127" s="20"/>
      <c r="FX127" s="20"/>
      <c r="FY127" s="20"/>
      <c r="FZ127" s="20"/>
      <c r="GA127" s="20"/>
      <c r="GB127" s="20"/>
      <c r="GC127" s="20"/>
      <c r="GD127" s="20"/>
      <c r="GE127" s="20"/>
      <c r="GF127" s="20"/>
      <c r="GG127" s="20"/>
      <c r="GH127" s="20"/>
      <c r="GI127" s="20"/>
      <c r="GJ127" s="20"/>
      <c r="GK127" s="20"/>
      <c r="GL127" s="20"/>
      <c r="GM127" s="20"/>
      <c r="GN127" s="20"/>
      <c r="GO127" s="20"/>
      <c r="GP127" s="20"/>
      <c r="GQ127" s="20"/>
      <c r="GR127" s="20"/>
      <c r="GS127" s="20"/>
      <c r="GT127" s="20"/>
      <c r="GU127" s="20"/>
      <c r="GV127" s="20"/>
      <c r="GW127" s="20"/>
      <c r="GX127" s="20"/>
      <c r="GY127" s="20"/>
      <c r="GZ127" s="20"/>
      <c r="HA127" s="20"/>
      <c r="HB127" s="20"/>
      <c r="HC127" s="20"/>
      <c r="HD127" s="20"/>
      <c r="HE127" s="20"/>
      <c r="HF127" s="20"/>
      <c r="HG127" s="20"/>
      <c r="HH127" s="20"/>
      <c r="HI127" s="20"/>
      <c r="HJ127" s="20"/>
      <c r="HK127" s="20"/>
      <c r="HL127" s="20"/>
      <c r="HM127" s="20"/>
      <c r="HN127" s="20"/>
      <c r="HO127" s="20"/>
      <c r="HP127" s="20"/>
      <c r="HQ127" s="20"/>
      <c r="HR127" s="20"/>
      <c r="HS127" s="20"/>
      <c r="HT127" s="20"/>
      <c r="HU127" s="20"/>
      <c r="HV127" s="20"/>
      <c r="HW127" s="20"/>
      <c r="HX127" s="20"/>
      <c r="HY127" s="20"/>
      <c r="HZ127" s="20"/>
      <c r="IA127" s="20"/>
      <c r="IB127" s="20"/>
      <c r="IC127" s="20"/>
      <c r="ID127" s="20"/>
      <c r="IE127" s="20"/>
      <c r="IF127" s="20"/>
      <c r="IG127" s="20"/>
      <c r="IH127" s="20"/>
      <c r="II127" s="20"/>
      <c r="IJ127" s="20"/>
      <c r="IK127" s="20"/>
      <c r="IL127" s="20"/>
      <c r="IM127" s="20"/>
      <c r="IN127" s="20"/>
      <c r="IO127" s="20"/>
      <c r="IP127" s="20"/>
      <c r="IQ127" s="20"/>
      <c r="IR127" s="20"/>
      <c r="IS127" s="20"/>
      <c r="IT127" s="20"/>
      <c r="IU127" s="20"/>
      <c r="IV127" s="20"/>
    </row>
    <row r="128" spans="1:256" ht="3" customHeight="1" x14ac:dyDescent="0.1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c r="AD128" s="20"/>
      <c r="AE128" s="13"/>
      <c r="AF128" s="10"/>
      <c r="AG128" s="11"/>
      <c r="AH128" s="1">
        <f t="shared" ca="1" si="18"/>
        <v>3</v>
      </c>
      <c r="AI128" s="1"/>
      <c r="AJ128" s="3"/>
      <c r="AK128" s="15">
        <f ca="1">IF($A$41=FALSE,0,MOD(AK128+1,40))</f>
        <v>22</v>
      </c>
      <c r="AL128" s="15">
        <f t="shared" ca="1" si="45"/>
        <v>22</v>
      </c>
      <c r="AM128" s="15">
        <f t="shared" ca="1" si="45"/>
        <v>22</v>
      </c>
      <c r="AN128" s="15">
        <f ca="1">IF($A$41=FALSE,0,MOD(AN128+1,40))</f>
        <v>22</v>
      </c>
      <c r="AO128" s="3"/>
      <c r="AP128" s="3"/>
      <c r="AQ128" s="1"/>
      <c r="AR128" s="1">
        <f t="shared" ca="1" si="21"/>
        <v>3</v>
      </c>
      <c r="AS128" s="11"/>
      <c r="AT128" s="10"/>
      <c r="AU128" s="8"/>
      <c r="AV128" s="8"/>
      <c r="AW128" s="8"/>
      <c r="AX128" s="8"/>
      <c r="AY128" s="8"/>
      <c r="AZ128" s="1">
        <f ca="1">IF($A$41=FALSE,0,MOD(AZ128+1,4))</f>
        <v>3</v>
      </c>
      <c r="BA128" s="15">
        <f ca="1">IF($A$41=FALSE,0,MOD(BA128+1,40))</f>
        <v>21</v>
      </c>
      <c r="BB128" s="15">
        <f t="shared" ref="BB128:CF128" ca="1" si="48">IF($A$41=FALSE,0,MOD(BB128+1,40))</f>
        <v>21</v>
      </c>
      <c r="BC128" s="15">
        <f t="shared" ca="1" si="48"/>
        <v>21</v>
      </c>
      <c r="BD128" s="15">
        <f t="shared" ca="1" si="48"/>
        <v>21</v>
      </c>
      <c r="BE128" s="15">
        <f t="shared" ca="1" si="48"/>
        <v>21</v>
      </c>
      <c r="BF128" s="15">
        <f t="shared" ca="1" si="48"/>
        <v>21</v>
      </c>
      <c r="BG128" s="15">
        <f t="shared" ca="1" si="48"/>
        <v>21</v>
      </c>
      <c r="BH128" s="15">
        <f t="shared" ca="1" si="48"/>
        <v>21</v>
      </c>
      <c r="BI128" s="15">
        <f t="shared" ca="1" si="48"/>
        <v>21</v>
      </c>
      <c r="BJ128" s="15">
        <f t="shared" ca="1" si="48"/>
        <v>21</v>
      </c>
      <c r="BK128" s="15">
        <f t="shared" ca="1" si="48"/>
        <v>21</v>
      </c>
      <c r="BL128" s="15">
        <f t="shared" ca="1" si="48"/>
        <v>21</v>
      </c>
      <c r="BM128" s="15">
        <f t="shared" ca="1" si="48"/>
        <v>21</v>
      </c>
      <c r="BN128" s="15">
        <f t="shared" ca="1" si="48"/>
        <v>21</v>
      </c>
      <c r="BO128" s="15">
        <f t="shared" ca="1" si="48"/>
        <v>21</v>
      </c>
      <c r="BP128" s="15">
        <f t="shared" ca="1" si="48"/>
        <v>21</v>
      </c>
      <c r="BQ128" s="15">
        <f t="shared" ca="1" si="48"/>
        <v>20</v>
      </c>
      <c r="BR128" s="15">
        <f t="shared" ca="1" si="48"/>
        <v>20</v>
      </c>
      <c r="BS128" s="15">
        <f t="shared" ca="1" si="48"/>
        <v>20</v>
      </c>
      <c r="BT128" s="15">
        <f t="shared" ca="1" si="48"/>
        <v>20</v>
      </c>
      <c r="BU128" s="15">
        <f t="shared" ca="1" si="48"/>
        <v>20</v>
      </c>
      <c r="BV128" s="15">
        <f t="shared" ca="1" si="48"/>
        <v>20</v>
      </c>
      <c r="BW128" s="15">
        <f t="shared" ca="1" si="48"/>
        <v>20</v>
      </c>
      <c r="BX128" s="15">
        <f t="shared" ca="1" si="48"/>
        <v>20</v>
      </c>
      <c r="BY128" s="15">
        <f t="shared" ca="1" si="48"/>
        <v>20</v>
      </c>
      <c r="BZ128" s="15">
        <f t="shared" ca="1" si="48"/>
        <v>20</v>
      </c>
      <c r="CA128" s="15">
        <f t="shared" ca="1" si="48"/>
        <v>20</v>
      </c>
      <c r="CB128" s="15">
        <f t="shared" ca="1" si="48"/>
        <v>20</v>
      </c>
      <c r="CC128" s="15">
        <f t="shared" ca="1" si="48"/>
        <v>20</v>
      </c>
      <c r="CD128" s="15">
        <f t="shared" ca="1" si="48"/>
        <v>20</v>
      </c>
      <c r="CE128" s="15">
        <f t="shared" ca="1" si="48"/>
        <v>20</v>
      </c>
      <c r="CF128" s="15">
        <f t="shared" ca="1" si="48"/>
        <v>20</v>
      </c>
      <c r="CG128" s="1">
        <f ca="1">IF($A$41=FALSE,0,MOD(CG128+1,4))</f>
        <v>2</v>
      </c>
      <c r="CI128" s="8"/>
      <c r="CJ128" s="8"/>
      <c r="CK128" s="8"/>
      <c r="CL128" s="8"/>
      <c r="CM128" s="10"/>
      <c r="CN128" s="11"/>
      <c r="CO128" s="1">
        <f t="shared" ca="1" si="22"/>
        <v>2</v>
      </c>
      <c r="CP128" s="1"/>
      <c r="CQ128" s="3"/>
      <c r="CR128" s="3"/>
      <c r="CS128" s="15">
        <f ca="1">IF($A$41=FALSE,0,MOD(CS128+1,40))</f>
        <v>17</v>
      </c>
      <c r="CT128" s="15">
        <f t="shared" ca="1" si="47"/>
        <v>17</v>
      </c>
      <c r="CU128" s="15">
        <f t="shared" ca="1" si="47"/>
        <v>17</v>
      </c>
      <c r="CV128" s="15">
        <f ca="1">IF($A$41=FALSE,0,MOD(CV128+1,40))</f>
        <v>17</v>
      </c>
      <c r="CW128" s="3"/>
      <c r="CX128" s="1"/>
      <c r="CY128" s="1">
        <f t="shared" ca="1" si="19"/>
        <v>2</v>
      </c>
      <c r="CZ128" s="11"/>
      <c r="DA128" s="10"/>
      <c r="DB128" s="8"/>
      <c r="DC128" s="9"/>
      <c r="DD128" s="9"/>
      <c r="DE128" s="9"/>
      <c r="DF128" s="9"/>
      <c r="DG128" s="9"/>
      <c r="DH128" s="9"/>
      <c r="DI128" s="9"/>
      <c r="DJ128" s="9"/>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c r="ES128" s="20"/>
      <c r="ET128" s="20"/>
      <c r="EU128" s="20"/>
      <c r="EV128" s="20"/>
      <c r="EW128" s="20"/>
      <c r="EX128" s="20"/>
      <c r="EY128" s="20"/>
      <c r="EZ128" s="20"/>
      <c r="FA128" s="20"/>
      <c r="FB128" s="20"/>
      <c r="FC128" s="20"/>
      <c r="FD128" s="20"/>
      <c r="FE128" s="20"/>
      <c r="FF128" s="20"/>
      <c r="FG128" s="20"/>
      <c r="FH128" s="20"/>
      <c r="FI128" s="20"/>
      <c r="FJ128" s="20"/>
      <c r="FK128" s="20"/>
      <c r="FL128" s="20"/>
      <c r="FM128" s="20"/>
      <c r="FN128" s="20"/>
      <c r="FO128" s="20"/>
      <c r="FP128" s="20"/>
      <c r="FQ128" s="20"/>
      <c r="FR128" s="20"/>
      <c r="FS128" s="20"/>
      <c r="FT128" s="20"/>
      <c r="FU128" s="20"/>
      <c r="FV128" s="20"/>
      <c r="FW128" s="20"/>
      <c r="FX128" s="20"/>
      <c r="FY128" s="20"/>
      <c r="FZ128" s="20"/>
      <c r="GA128" s="20"/>
      <c r="GB128" s="20"/>
      <c r="GC128" s="20"/>
      <c r="GD128" s="20"/>
      <c r="GE128" s="20"/>
      <c r="GF128" s="20"/>
      <c r="GG128" s="20"/>
      <c r="GH128" s="20"/>
      <c r="GI128" s="20"/>
      <c r="GJ128" s="20"/>
      <c r="GK128" s="20"/>
      <c r="GL128" s="20"/>
      <c r="GM128" s="20"/>
      <c r="GN128" s="20"/>
      <c r="GO128" s="20"/>
      <c r="GP128" s="20"/>
      <c r="GQ128" s="20"/>
      <c r="GR128" s="20"/>
      <c r="GS128" s="20"/>
      <c r="GT128" s="20"/>
      <c r="GU128" s="20"/>
      <c r="GV128" s="20"/>
      <c r="GW128" s="20"/>
      <c r="GX128" s="20"/>
      <c r="GY128" s="20"/>
      <c r="GZ128" s="20"/>
      <c r="HA128" s="20"/>
      <c r="HB128" s="20"/>
      <c r="HC128" s="20"/>
      <c r="HD128" s="20"/>
      <c r="HE128" s="20"/>
      <c r="HF128" s="20"/>
      <c r="HG128" s="20"/>
      <c r="HH128" s="20"/>
      <c r="HI128" s="20"/>
      <c r="HJ128" s="20"/>
      <c r="HK128" s="20"/>
      <c r="HL128" s="20"/>
      <c r="HM128" s="20"/>
      <c r="HN128" s="20"/>
      <c r="HO128" s="20"/>
      <c r="HP128" s="20"/>
      <c r="HQ128" s="20"/>
      <c r="HR128" s="20"/>
      <c r="HS128" s="20"/>
      <c r="HT128" s="20"/>
      <c r="HU128" s="20"/>
      <c r="HV128" s="20"/>
      <c r="HW128" s="20"/>
      <c r="HX128" s="20"/>
      <c r="HY128" s="20"/>
      <c r="HZ128" s="20"/>
      <c r="IA128" s="20"/>
      <c r="IB128" s="20"/>
      <c r="IC128" s="20"/>
      <c r="ID128" s="20"/>
      <c r="IE128" s="20"/>
      <c r="IF128" s="20"/>
      <c r="IG128" s="20"/>
      <c r="IH128" s="20"/>
      <c r="II128" s="20"/>
      <c r="IJ128" s="20"/>
      <c r="IK128" s="20"/>
      <c r="IL128" s="20"/>
      <c r="IM128" s="20"/>
      <c r="IN128" s="20"/>
      <c r="IO128" s="20"/>
      <c r="IP128" s="20"/>
      <c r="IQ128" s="20"/>
      <c r="IR128" s="20"/>
      <c r="IS128" s="20"/>
      <c r="IT128" s="20"/>
      <c r="IU128" s="20"/>
      <c r="IV128" s="20"/>
    </row>
    <row r="129" spans="1:256" ht="3" customHeight="1" x14ac:dyDescent="0.1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c r="AD129" s="20"/>
      <c r="AE129" s="13"/>
      <c r="AF129" s="10"/>
      <c r="AG129" s="11"/>
      <c r="AH129" s="1">
        <f t="shared" ca="1" si="18"/>
        <v>2</v>
      </c>
      <c r="AI129" s="1"/>
      <c r="AJ129" s="3"/>
      <c r="AK129" s="3"/>
      <c r="AL129" s="15">
        <f t="shared" ca="1" si="45"/>
        <v>17</v>
      </c>
      <c r="AM129" s="15">
        <f t="shared" ca="1" si="45"/>
        <v>17</v>
      </c>
      <c r="AN129" s="3"/>
      <c r="AO129" s="3"/>
      <c r="AP129" s="3"/>
      <c r="AQ129" s="1"/>
      <c r="AR129" s="1">
        <f t="shared" ca="1" si="21"/>
        <v>2</v>
      </c>
      <c r="AS129" s="11"/>
      <c r="AT129" s="10"/>
      <c r="AU129" s="8"/>
      <c r="AV129" s="8"/>
      <c r="AW129" s="8"/>
      <c r="AX129" s="8"/>
      <c r="AY129" s="1">
        <f ca="1">IF($A$41=FALSE,0,MOD(AY129+1,4))</f>
        <v>2</v>
      </c>
      <c r="AZ129" s="15">
        <f ca="1">IF($A$41=FALSE,0,MOD(AZ129+1,40))</f>
        <v>17</v>
      </c>
      <c r="BA129" s="15">
        <f t="shared" ref="BA129:CG129" ca="1" si="49">IF($A$41=FALSE,0,MOD(BA129+1,40))</f>
        <v>17</v>
      </c>
      <c r="BB129" s="15">
        <f t="shared" ca="1" si="49"/>
        <v>17</v>
      </c>
      <c r="BC129" s="15">
        <f t="shared" ca="1" si="49"/>
        <v>17</v>
      </c>
      <c r="BD129" s="15">
        <f t="shared" ca="1" si="49"/>
        <v>13</v>
      </c>
      <c r="BE129" s="15">
        <f t="shared" ca="1" si="49"/>
        <v>13</v>
      </c>
      <c r="BF129" s="15">
        <f t="shared" ca="1" si="49"/>
        <v>13</v>
      </c>
      <c r="BG129" s="15">
        <f t="shared" ca="1" si="49"/>
        <v>13</v>
      </c>
      <c r="BH129" s="15">
        <f t="shared" ca="1" si="49"/>
        <v>13</v>
      </c>
      <c r="BI129" s="15">
        <f t="shared" ca="1" si="49"/>
        <v>13</v>
      </c>
      <c r="BJ129" s="15">
        <f t="shared" ca="1" si="49"/>
        <v>13</v>
      </c>
      <c r="BK129" s="15">
        <f t="shared" ca="1" si="49"/>
        <v>13</v>
      </c>
      <c r="BL129" s="15">
        <f t="shared" ca="1" si="49"/>
        <v>13</v>
      </c>
      <c r="BM129" s="15">
        <f t="shared" ca="1" si="49"/>
        <v>13</v>
      </c>
      <c r="BN129" s="15">
        <f t="shared" ca="1" si="49"/>
        <v>13</v>
      </c>
      <c r="BO129" s="15">
        <f t="shared" ca="1" si="49"/>
        <v>13</v>
      </c>
      <c r="BP129" s="15">
        <f t="shared" ca="1" si="49"/>
        <v>13</v>
      </c>
      <c r="BQ129" s="15">
        <f t="shared" ca="1" si="49"/>
        <v>13</v>
      </c>
      <c r="BR129" s="15">
        <f t="shared" ca="1" si="49"/>
        <v>13</v>
      </c>
      <c r="BS129" s="15">
        <f t="shared" ca="1" si="49"/>
        <v>13</v>
      </c>
      <c r="BT129" s="15">
        <f t="shared" ca="1" si="49"/>
        <v>13</v>
      </c>
      <c r="BU129" s="15">
        <f t="shared" ca="1" si="49"/>
        <v>13</v>
      </c>
      <c r="BV129" s="15">
        <f t="shared" ca="1" si="49"/>
        <v>13</v>
      </c>
      <c r="BW129" s="15">
        <f t="shared" ca="1" si="49"/>
        <v>13</v>
      </c>
      <c r="BX129" s="15">
        <f t="shared" ca="1" si="49"/>
        <v>13</v>
      </c>
      <c r="BY129" s="15">
        <f t="shared" ca="1" si="49"/>
        <v>13</v>
      </c>
      <c r="BZ129" s="15">
        <f t="shared" ca="1" si="49"/>
        <v>13</v>
      </c>
      <c r="CA129" s="15">
        <f t="shared" ca="1" si="49"/>
        <v>13</v>
      </c>
      <c r="CB129" s="15">
        <f t="shared" ca="1" si="49"/>
        <v>13</v>
      </c>
      <c r="CC129" s="15">
        <f t="shared" ca="1" si="49"/>
        <v>13</v>
      </c>
      <c r="CD129" s="15">
        <f t="shared" ca="1" si="49"/>
        <v>13</v>
      </c>
      <c r="CE129" s="15">
        <f t="shared" ca="1" si="49"/>
        <v>13</v>
      </c>
      <c r="CF129" s="15">
        <f t="shared" ca="1" si="49"/>
        <v>13</v>
      </c>
      <c r="CG129" s="15">
        <f t="shared" ca="1" si="49"/>
        <v>13</v>
      </c>
      <c r="CH129" s="1">
        <f ca="1">IF($A$41=FALSE,0,MOD(CH129+1,4))</f>
        <v>2</v>
      </c>
      <c r="CI129" s="8"/>
      <c r="CJ129" s="8"/>
      <c r="CK129" s="8"/>
      <c r="CL129" s="8"/>
      <c r="CM129" s="10"/>
      <c r="CN129" s="11"/>
      <c r="CO129" s="1">
        <f t="shared" ca="1" si="22"/>
        <v>2</v>
      </c>
      <c r="CP129" s="1"/>
      <c r="CQ129" s="3"/>
      <c r="CR129" s="3"/>
      <c r="CS129" s="3"/>
      <c r="CT129" s="15">
        <f t="shared" ca="1" si="47"/>
        <v>13</v>
      </c>
      <c r="CU129" s="15">
        <f t="shared" ca="1" si="47"/>
        <v>13</v>
      </c>
      <c r="CV129" s="3"/>
      <c r="CW129" s="3"/>
      <c r="CX129" s="1"/>
      <c r="CY129" s="1">
        <f t="shared" ca="1" si="19"/>
        <v>2</v>
      </c>
      <c r="CZ129" s="11"/>
      <c r="DA129" s="10"/>
      <c r="DB129" s="8"/>
      <c r="DC129" s="9"/>
      <c r="DD129" s="9"/>
      <c r="DE129" s="9"/>
      <c r="DF129" s="9"/>
      <c r="DG129" s="9"/>
      <c r="DH129" s="9"/>
      <c r="DI129" s="9"/>
      <c r="DJ129" s="9"/>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c r="ES129" s="20"/>
      <c r="ET129" s="20"/>
      <c r="EU129" s="20"/>
      <c r="EV129" s="20"/>
      <c r="EW129" s="20"/>
      <c r="EX129" s="20"/>
      <c r="EY129" s="20"/>
      <c r="EZ129" s="20"/>
      <c r="FA129" s="20"/>
      <c r="FB129" s="20"/>
      <c r="FC129" s="20"/>
      <c r="FD129" s="20"/>
      <c r="FE129" s="20"/>
      <c r="FF129" s="20"/>
      <c r="FG129" s="20"/>
      <c r="FH129" s="20"/>
      <c r="FI129" s="20"/>
      <c r="FJ129" s="20"/>
      <c r="FK129" s="20"/>
      <c r="FL129" s="20"/>
      <c r="FM129" s="20"/>
      <c r="FN129" s="20"/>
      <c r="FO129" s="20"/>
      <c r="FP129" s="20"/>
      <c r="FQ129" s="20"/>
      <c r="FR129" s="20"/>
      <c r="FS129" s="20"/>
      <c r="FT129" s="20"/>
      <c r="FU129" s="20"/>
      <c r="FV129" s="20"/>
      <c r="FW129" s="20"/>
      <c r="FX129" s="20"/>
      <c r="FY129" s="20"/>
      <c r="FZ129" s="20"/>
      <c r="GA129" s="20"/>
      <c r="GB129" s="20"/>
      <c r="GC129" s="20"/>
      <c r="GD129" s="20"/>
      <c r="GE129" s="20"/>
      <c r="GF129" s="20"/>
      <c r="GG129" s="20"/>
      <c r="GH129" s="20"/>
      <c r="GI129" s="20"/>
      <c r="GJ129" s="20"/>
      <c r="GK129" s="20"/>
      <c r="GL129" s="20"/>
      <c r="GM129" s="20"/>
      <c r="GN129" s="20"/>
      <c r="GO129" s="20"/>
      <c r="GP129" s="20"/>
      <c r="GQ129" s="20"/>
      <c r="GR129" s="20"/>
      <c r="GS129" s="20"/>
      <c r="GT129" s="20"/>
      <c r="GU129" s="20"/>
      <c r="GV129" s="20"/>
      <c r="GW129" s="20"/>
      <c r="GX129" s="20"/>
      <c r="GY129" s="20"/>
      <c r="GZ129" s="20"/>
      <c r="HA129" s="20"/>
      <c r="HB129" s="20"/>
      <c r="HC129" s="20"/>
      <c r="HD129" s="20"/>
      <c r="HE129" s="20"/>
      <c r="HF129" s="20"/>
      <c r="HG129" s="20"/>
      <c r="HH129" s="20"/>
      <c r="HI129" s="20"/>
      <c r="HJ129" s="20"/>
      <c r="HK129" s="20"/>
      <c r="HL129" s="20"/>
      <c r="HM129" s="20"/>
      <c r="HN129" s="20"/>
      <c r="HO129" s="20"/>
      <c r="HP129" s="20"/>
      <c r="HQ129" s="20"/>
      <c r="HR129" s="20"/>
      <c r="HS129" s="20"/>
      <c r="HT129" s="20"/>
      <c r="HU129" s="20"/>
      <c r="HV129" s="20"/>
      <c r="HW129" s="20"/>
      <c r="HX129" s="20"/>
      <c r="HY129" s="20"/>
      <c r="HZ129" s="20"/>
      <c r="IA129" s="20"/>
      <c r="IB129" s="20"/>
      <c r="IC129" s="20"/>
      <c r="ID129" s="20"/>
      <c r="IE129" s="20"/>
      <c r="IF129" s="20"/>
      <c r="IG129" s="20"/>
      <c r="IH129" s="20"/>
      <c r="II129" s="20"/>
      <c r="IJ129" s="20"/>
      <c r="IK129" s="20"/>
      <c r="IL129" s="20"/>
      <c r="IM129" s="20"/>
      <c r="IN129" s="20"/>
      <c r="IO129" s="20"/>
      <c r="IP129" s="20"/>
      <c r="IQ129" s="20"/>
      <c r="IR129" s="20"/>
      <c r="IS129" s="20"/>
      <c r="IT129" s="20"/>
      <c r="IU129" s="20"/>
      <c r="IV129" s="20"/>
    </row>
    <row r="130" spans="1:256" ht="3" customHeight="1" x14ac:dyDescent="0.1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c r="AD130" s="20"/>
      <c r="AE130" s="13"/>
      <c r="AF130" s="10"/>
      <c r="AG130" s="11"/>
      <c r="AH130" s="1">
        <f t="shared" ca="1" si="18"/>
        <v>2</v>
      </c>
      <c r="AI130" s="1"/>
      <c r="AJ130" s="3"/>
      <c r="AK130" s="3"/>
      <c r="AL130" s="3"/>
      <c r="AM130" s="3"/>
      <c r="AN130" s="3"/>
      <c r="AO130" s="3"/>
      <c r="AP130" s="3"/>
      <c r="AQ130" s="1"/>
      <c r="AR130" s="1">
        <f t="shared" ca="1" si="21"/>
        <v>2</v>
      </c>
      <c r="AS130" s="11"/>
      <c r="AT130" s="10"/>
      <c r="AU130" s="8"/>
      <c r="AV130" s="8"/>
      <c r="AW130" s="8"/>
      <c r="AX130" s="1">
        <f ca="1">IF($A$41=FALSE,0,MOD(AX130+1,4))</f>
        <v>2</v>
      </c>
      <c r="AY130" s="15">
        <f ca="1">IF($A$41=FALSE,0,MOD(AY130+1,40))</f>
        <v>13</v>
      </c>
      <c r="AZ130" s="15">
        <f t="shared" ref="AZ130:CH130" ca="1" si="50">IF($A$41=FALSE,0,MOD(AZ130+1,40))</f>
        <v>13</v>
      </c>
      <c r="BA130" s="15">
        <f t="shared" ca="1" si="50"/>
        <v>13</v>
      </c>
      <c r="BB130" s="15">
        <f t="shared" ca="1" si="50"/>
        <v>13</v>
      </c>
      <c r="BC130" s="15">
        <f t="shared" ca="1" si="50"/>
        <v>13</v>
      </c>
      <c r="BD130" s="15">
        <f t="shared" ca="1" si="50"/>
        <v>13</v>
      </c>
      <c r="BE130" s="15">
        <f t="shared" ca="1" si="50"/>
        <v>13</v>
      </c>
      <c r="BF130" s="15">
        <f t="shared" ca="1" si="50"/>
        <v>13</v>
      </c>
      <c r="BG130" s="15">
        <f t="shared" ca="1" si="50"/>
        <v>13</v>
      </c>
      <c r="BH130" s="15">
        <f t="shared" ca="1" si="50"/>
        <v>13</v>
      </c>
      <c r="BI130" s="15">
        <f t="shared" ca="1" si="50"/>
        <v>12</v>
      </c>
      <c r="BJ130" s="15">
        <f t="shared" ca="1" si="50"/>
        <v>12</v>
      </c>
      <c r="BK130" s="15">
        <f t="shared" ca="1" si="50"/>
        <v>12</v>
      </c>
      <c r="BL130" s="15">
        <f t="shared" ca="1" si="50"/>
        <v>12</v>
      </c>
      <c r="BM130" s="15">
        <f t="shared" ca="1" si="50"/>
        <v>12</v>
      </c>
      <c r="BN130" s="15">
        <f t="shared" ca="1" si="50"/>
        <v>12</v>
      </c>
      <c r="BO130" s="15">
        <f t="shared" ca="1" si="50"/>
        <v>12</v>
      </c>
      <c r="BP130" s="15">
        <f t="shared" ca="1" si="50"/>
        <v>12</v>
      </c>
      <c r="BQ130" s="15">
        <f t="shared" ca="1" si="50"/>
        <v>12</v>
      </c>
      <c r="BR130" s="15">
        <f t="shared" ca="1" si="50"/>
        <v>12</v>
      </c>
      <c r="BS130" s="15">
        <f t="shared" ca="1" si="50"/>
        <v>12</v>
      </c>
      <c r="BT130" s="15">
        <f t="shared" ca="1" si="50"/>
        <v>12</v>
      </c>
      <c r="BU130" s="15">
        <f t="shared" ca="1" si="50"/>
        <v>12</v>
      </c>
      <c r="BV130" s="15">
        <f t="shared" ca="1" si="50"/>
        <v>12</v>
      </c>
      <c r="BW130" s="15">
        <f t="shared" ca="1" si="50"/>
        <v>12</v>
      </c>
      <c r="BX130" s="15">
        <f t="shared" ca="1" si="50"/>
        <v>12</v>
      </c>
      <c r="BY130" s="15">
        <f t="shared" ca="1" si="50"/>
        <v>12</v>
      </c>
      <c r="BZ130" s="15">
        <f t="shared" ca="1" si="50"/>
        <v>12</v>
      </c>
      <c r="CA130" s="15">
        <f t="shared" ca="1" si="50"/>
        <v>12</v>
      </c>
      <c r="CB130" s="15">
        <f t="shared" ca="1" si="50"/>
        <v>12</v>
      </c>
      <c r="CC130" s="15">
        <f t="shared" ca="1" si="50"/>
        <v>12</v>
      </c>
      <c r="CD130" s="15">
        <f t="shared" ca="1" si="50"/>
        <v>12</v>
      </c>
      <c r="CE130" s="15">
        <f t="shared" ca="1" si="50"/>
        <v>12</v>
      </c>
      <c r="CF130" s="15">
        <f t="shared" ca="1" si="50"/>
        <v>12</v>
      </c>
      <c r="CG130" s="15">
        <f t="shared" ca="1" si="50"/>
        <v>12</v>
      </c>
      <c r="CH130" s="15">
        <f t="shared" ca="1" si="50"/>
        <v>12</v>
      </c>
      <c r="CI130" s="1">
        <f ca="1">IF($A$41=FALSE,0,MOD(CI130+1,4))</f>
        <v>1</v>
      </c>
      <c r="CK130" s="8"/>
      <c r="CL130" s="8"/>
      <c r="CM130" s="10"/>
      <c r="CN130" s="11"/>
      <c r="CO130" s="1">
        <f t="shared" ca="1" si="22"/>
        <v>1</v>
      </c>
      <c r="CP130" s="1"/>
      <c r="CQ130" s="3"/>
      <c r="CR130" s="3"/>
      <c r="CS130" s="3"/>
      <c r="CT130" s="3"/>
      <c r="CU130" s="3"/>
      <c r="CV130" s="3"/>
      <c r="CW130" s="3"/>
      <c r="CX130" s="1"/>
      <c r="CY130" s="1">
        <f t="shared" ca="1" si="19"/>
        <v>1</v>
      </c>
      <c r="CZ130" s="11"/>
      <c r="DA130" s="10"/>
      <c r="DB130" s="8"/>
      <c r="DC130" s="9"/>
      <c r="DD130" s="9"/>
      <c r="DE130" s="9"/>
      <c r="DF130" s="9"/>
      <c r="DG130" s="9"/>
      <c r="DH130" s="9"/>
      <c r="DI130" s="9"/>
      <c r="DJ130" s="9"/>
      <c r="DK130" s="20"/>
      <c r="DL130" s="20"/>
      <c r="DM130" s="20"/>
      <c r="DN130" s="20"/>
      <c r="DO130" s="20"/>
      <c r="DP130" s="20"/>
      <c r="DQ130" s="20"/>
      <c r="DR130" s="20"/>
      <c r="DS130" s="20"/>
      <c r="DT130" s="20"/>
      <c r="DU130" s="20"/>
      <c r="DV130" s="20"/>
      <c r="DW130" s="20"/>
      <c r="DX130" s="20"/>
      <c r="DY130" s="20"/>
      <c r="DZ130" s="20"/>
      <c r="EA130" s="20"/>
      <c r="EB130" s="20"/>
      <c r="EC130" s="20"/>
      <c r="ED130" s="20"/>
      <c r="EE130" s="20"/>
      <c r="EF130" s="20"/>
      <c r="EG130" s="20"/>
      <c r="EH130" s="20"/>
      <c r="EI130" s="20"/>
      <c r="EJ130" s="20"/>
      <c r="EK130" s="20"/>
      <c r="EL130" s="20"/>
      <c r="EM130" s="20"/>
      <c r="EN130" s="20"/>
      <c r="EO130" s="20"/>
      <c r="EP130" s="20"/>
      <c r="EQ130" s="20"/>
      <c r="ER130" s="20"/>
      <c r="ES130" s="20"/>
      <c r="ET130" s="20"/>
      <c r="EU130" s="20"/>
      <c r="EV130" s="20"/>
      <c r="EW130" s="20"/>
      <c r="EX130" s="20"/>
      <c r="EY130" s="20"/>
      <c r="EZ130" s="20"/>
      <c r="FA130" s="20"/>
      <c r="FB130" s="20"/>
      <c r="FC130" s="20"/>
      <c r="FD130" s="20"/>
      <c r="FE130" s="20"/>
      <c r="FF130" s="20"/>
      <c r="FG130" s="20"/>
      <c r="FH130" s="20"/>
      <c r="FI130" s="20"/>
      <c r="FJ130" s="20"/>
      <c r="FK130" s="20"/>
      <c r="FL130" s="20"/>
      <c r="FM130" s="20"/>
      <c r="FN130" s="20"/>
      <c r="FO130" s="20"/>
      <c r="FP130" s="20"/>
      <c r="FQ130" s="20"/>
      <c r="FR130" s="20"/>
      <c r="FS130" s="20"/>
      <c r="FT130" s="20"/>
      <c r="FU130" s="20"/>
      <c r="FV130" s="20"/>
      <c r="FW130" s="20"/>
      <c r="FX130" s="20"/>
      <c r="FY130" s="20"/>
      <c r="FZ130" s="20"/>
      <c r="GA130" s="20"/>
      <c r="GB130" s="20"/>
      <c r="GC130" s="20"/>
      <c r="GD130" s="20"/>
      <c r="GE130" s="20"/>
      <c r="GF130" s="20"/>
      <c r="GG130" s="20"/>
      <c r="GH130" s="20"/>
      <c r="GI130" s="20"/>
      <c r="GJ130" s="20"/>
      <c r="GK130" s="20"/>
      <c r="GL130" s="20"/>
      <c r="GM130" s="20"/>
      <c r="GN130" s="20"/>
      <c r="GO130" s="20"/>
      <c r="GP130" s="20"/>
      <c r="GQ130" s="20"/>
      <c r="GR130" s="20"/>
      <c r="GS130" s="20"/>
      <c r="GT130" s="20"/>
      <c r="GU130" s="20"/>
      <c r="GV130" s="20"/>
      <c r="GW130" s="20"/>
      <c r="GX130" s="20"/>
      <c r="GY130" s="20"/>
      <c r="GZ130" s="20"/>
      <c r="HA130" s="20"/>
      <c r="HB130" s="20"/>
      <c r="HC130" s="20"/>
      <c r="HD130" s="20"/>
      <c r="HE130" s="20"/>
      <c r="HF130" s="20"/>
      <c r="HG130" s="20"/>
      <c r="HH130" s="20"/>
      <c r="HI130" s="20"/>
      <c r="HJ130" s="20"/>
      <c r="HK130" s="20"/>
      <c r="HL130" s="20"/>
      <c r="HM130" s="20"/>
      <c r="HN130" s="20"/>
      <c r="HO130" s="20"/>
      <c r="HP130" s="20"/>
      <c r="HQ130" s="20"/>
      <c r="HR130" s="20"/>
      <c r="HS130" s="20"/>
      <c r="HT130" s="20"/>
      <c r="HU130" s="20"/>
      <c r="HV130" s="20"/>
      <c r="HW130" s="20"/>
      <c r="HX130" s="20"/>
      <c r="HY130" s="20"/>
      <c r="HZ130" s="20"/>
      <c r="IA130" s="20"/>
      <c r="IB130" s="20"/>
      <c r="IC130" s="20"/>
      <c r="ID130" s="20"/>
      <c r="IE130" s="20"/>
      <c r="IF130" s="20"/>
      <c r="IG130" s="20"/>
      <c r="IH130" s="20"/>
      <c r="II130" s="20"/>
      <c r="IJ130" s="20"/>
      <c r="IK130" s="20"/>
      <c r="IL130" s="20"/>
      <c r="IM130" s="20"/>
      <c r="IN130" s="20"/>
      <c r="IO130" s="20"/>
      <c r="IP130" s="20"/>
      <c r="IQ130" s="20"/>
      <c r="IR130" s="20"/>
      <c r="IS130" s="20"/>
      <c r="IT130" s="20"/>
      <c r="IU130" s="20"/>
      <c r="IV130" s="20"/>
    </row>
    <row r="131" spans="1:256" ht="3" customHeight="1" x14ac:dyDescent="0.1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c r="AD131" s="20"/>
      <c r="AE131" s="13"/>
      <c r="AF131" s="10"/>
      <c r="AG131" s="11"/>
      <c r="AH131" s="1">
        <f ca="1">IF($A$41=FALSE,0,MOD(AH131+1,4))</f>
        <v>1</v>
      </c>
      <c r="AI131" s="1"/>
      <c r="AJ131" s="3"/>
      <c r="AK131" s="3"/>
      <c r="AL131" s="3"/>
      <c r="AM131" s="3"/>
      <c r="AN131" s="3"/>
      <c r="AO131" s="3"/>
      <c r="AP131" s="3"/>
      <c r="AQ131" s="1"/>
      <c r="AR131" s="1">
        <f t="shared" ca="1" si="21"/>
        <v>1</v>
      </c>
      <c r="AS131" s="11"/>
      <c r="AT131" s="10"/>
      <c r="AU131" s="8"/>
      <c r="AV131" s="8"/>
      <c r="AW131" s="8"/>
      <c r="AX131" s="1">
        <f ca="1">IF($A$41=FALSE,0,MOD(AX131+1,4))</f>
        <v>1</v>
      </c>
      <c r="AY131" s="15">
        <f t="shared" ref="AY131:CI131" ca="1" si="51">IF($A$41=FALSE,0,MOD(AY131+1,40))</f>
        <v>11</v>
      </c>
      <c r="AZ131" s="15">
        <f t="shared" ca="1" si="51"/>
        <v>11</v>
      </c>
      <c r="BA131" s="15">
        <f t="shared" ca="1" si="51"/>
        <v>11</v>
      </c>
      <c r="BB131" s="15">
        <f t="shared" ca="1" si="51"/>
        <v>11</v>
      </c>
      <c r="BC131" s="15">
        <f t="shared" ca="1" si="51"/>
        <v>11</v>
      </c>
      <c r="BD131" s="15">
        <f t="shared" ca="1" si="51"/>
        <v>11</v>
      </c>
      <c r="BE131" s="15">
        <f t="shared" ca="1" si="51"/>
        <v>11</v>
      </c>
      <c r="BF131" s="15">
        <f t="shared" ca="1" si="51"/>
        <v>11</v>
      </c>
      <c r="BG131" s="15">
        <f t="shared" ca="1" si="51"/>
        <v>11</v>
      </c>
      <c r="BH131" s="15">
        <f t="shared" ca="1" si="51"/>
        <v>11</v>
      </c>
      <c r="BI131" s="15">
        <f t="shared" ca="1" si="51"/>
        <v>11</v>
      </c>
      <c r="BJ131" s="15">
        <f t="shared" ca="1" si="51"/>
        <v>11</v>
      </c>
      <c r="BK131" s="15">
        <f t="shared" ca="1" si="51"/>
        <v>11</v>
      </c>
      <c r="BL131" s="15">
        <f t="shared" ca="1" si="51"/>
        <v>11</v>
      </c>
      <c r="BM131" s="15">
        <f t="shared" ca="1" si="51"/>
        <v>11</v>
      </c>
      <c r="BN131" s="15">
        <f t="shared" ca="1" si="51"/>
        <v>11</v>
      </c>
      <c r="BO131" s="15">
        <f t="shared" ca="1" si="51"/>
        <v>10</v>
      </c>
      <c r="BP131" s="15">
        <f t="shared" ca="1" si="51"/>
        <v>10</v>
      </c>
      <c r="BQ131" s="15">
        <f t="shared" ca="1" si="51"/>
        <v>10</v>
      </c>
      <c r="BR131" s="15">
        <f t="shared" ca="1" si="51"/>
        <v>10</v>
      </c>
      <c r="BS131" s="15">
        <f t="shared" ca="1" si="51"/>
        <v>10</v>
      </c>
      <c r="BT131" s="15">
        <f t="shared" ca="1" si="51"/>
        <v>10</v>
      </c>
      <c r="BU131" s="15">
        <f t="shared" ca="1" si="51"/>
        <v>10</v>
      </c>
      <c r="BV131" s="15">
        <f t="shared" ca="1" si="51"/>
        <v>10</v>
      </c>
      <c r="BW131" s="15">
        <f t="shared" ca="1" si="51"/>
        <v>10</v>
      </c>
      <c r="BX131" s="15">
        <f t="shared" ca="1" si="51"/>
        <v>10</v>
      </c>
      <c r="BY131" s="15">
        <f t="shared" ca="1" si="51"/>
        <v>10</v>
      </c>
      <c r="BZ131" s="15">
        <f t="shared" ca="1" si="51"/>
        <v>10</v>
      </c>
      <c r="CA131" s="15">
        <f t="shared" ca="1" si="51"/>
        <v>10</v>
      </c>
      <c r="CB131" s="15">
        <f t="shared" ca="1" si="51"/>
        <v>10</v>
      </c>
      <c r="CC131" s="15">
        <f t="shared" ca="1" si="51"/>
        <v>10</v>
      </c>
      <c r="CD131" s="15">
        <f t="shared" ca="1" si="51"/>
        <v>10</v>
      </c>
      <c r="CE131" s="15">
        <f t="shared" ca="1" si="51"/>
        <v>9</v>
      </c>
      <c r="CF131" s="15">
        <f t="shared" ca="1" si="51"/>
        <v>9</v>
      </c>
      <c r="CG131" s="15">
        <f t="shared" ca="1" si="51"/>
        <v>9</v>
      </c>
      <c r="CH131" s="15">
        <f t="shared" ca="1" si="51"/>
        <v>9</v>
      </c>
      <c r="CI131" s="15">
        <f t="shared" ca="1" si="51"/>
        <v>9</v>
      </c>
      <c r="CJ131" s="1">
        <f ca="1">IF($A$41=FALSE,0,MOD(CJ131+1,4))</f>
        <v>2</v>
      </c>
      <c r="CL131" s="8"/>
      <c r="CM131" s="10"/>
      <c r="CN131" s="11"/>
      <c r="CO131" s="1">
        <f t="shared" ca="1" si="22"/>
        <v>2</v>
      </c>
      <c r="CP131" s="1"/>
      <c r="CQ131" s="3"/>
      <c r="CR131" s="3"/>
      <c r="CS131" s="3"/>
      <c r="CT131" s="3"/>
      <c r="CU131" s="3"/>
      <c r="CV131" s="3"/>
      <c r="CW131" s="3"/>
      <c r="CX131" s="1"/>
      <c r="CY131" s="1">
        <f t="shared" ca="1" si="19"/>
        <v>2</v>
      </c>
      <c r="CZ131" s="11"/>
      <c r="DA131" s="10"/>
      <c r="DB131" s="8"/>
      <c r="DC131" s="9"/>
      <c r="DD131" s="9"/>
      <c r="DE131" s="9"/>
      <c r="DF131" s="9"/>
      <c r="DG131" s="9"/>
      <c r="DH131" s="9"/>
      <c r="DI131" s="9"/>
      <c r="DJ131" s="11"/>
      <c r="DK131" s="20"/>
      <c r="DL131" s="20"/>
      <c r="DM131" s="20"/>
      <c r="DN131" s="20"/>
      <c r="DO131" s="20"/>
      <c r="DP131" s="20"/>
      <c r="DQ131" s="20"/>
      <c r="DR131" s="20"/>
      <c r="DS131" s="20"/>
      <c r="DT131" s="20"/>
      <c r="DU131" s="20"/>
      <c r="DV131" s="20"/>
      <c r="DW131" s="20"/>
      <c r="DX131" s="20"/>
      <c r="DY131" s="20"/>
      <c r="DZ131" s="20"/>
      <c r="EA131" s="20"/>
      <c r="EB131" s="20"/>
      <c r="EC131" s="20"/>
      <c r="ED131" s="20"/>
      <c r="EE131" s="20"/>
      <c r="EF131" s="20"/>
      <c r="EG131" s="20"/>
      <c r="EH131" s="20"/>
      <c r="EI131" s="20"/>
      <c r="EJ131" s="20"/>
      <c r="EK131" s="20"/>
      <c r="EL131" s="20"/>
      <c r="EM131" s="20"/>
      <c r="EN131" s="20"/>
      <c r="EO131" s="20"/>
      <c r="EP131" s="20"/>
      <c r="EQ131" s="20"/>
      <c r="ER131" s="20"/>
      <c r="ES131" s="20"/>
      <c r="ET131" s="20"/>
      <c r="EU131" s="20"/>
      <c r="EV131" s="20"/>
      <c r="EW131" s="20"/>
      <c r="EX131" s="20"/>
      <c r="EY131" s="20"/>
      <c r="EZ131" s="20"/>
      <c r="FA131" s="20"/>
      <c r="FB131" s="20"/>
      <c r="FC131" s="20"/>
      <c r="FD131" s="20"/>
      <c r="FE131" s="20"/>
      <c r="FF131" s="20"/>
      <c r="FG131" s="20"/>
      <c r="FH131" s="20"/>
      <c r="FI131" s="20"/>
      <c r="FJ131" s="20"/>
      <c r="FK131" s="20"/>
      <c r="FL131" s="20"/>
      <c r="FM131" s="20"/>
      <c r="FN131" s="20"/>
      <c r="FO131" s="20"/>
      <c r="FP131" s="20"/>
      <c r="FQ131" s="20"/>
      <c r="FR131" s="20"/>
      <c r="FS131" s="20"/>
      <c r="FT131" s="20"/>
      <c r="FU131" s="20"/>
      <c r="FV131" s="20"/>
      <c r="FW131" s="20"/>
      <c r="FX131" s="20"/>
      <c r="FY131" s="20"/>
      <c r="FZ131" s="20"/>
      <c r="GA131" s="20"/>
      <c r="GB131" s="20"/>
      <c r="GC131" s="20"/>
      <c r="GD131" s="20"/>
      <c r="GE131" s="20"/>
      <c r="GF131" s="20"/>
      <c r="GG131" s="20"/>
      <c r="GH131" s="20"/>
      <c r="GI131" s="20"/>
      <c r="GJ131" s="20"/>
      <c r="GK131" s="20"/>
      <c r="GL131" s="20"/>
      <c r="GM131" s="20"/>
      <c r="GN131" s="20"/>
      <c r="GO131" s="20"/>
      <c r="GP131" s="20"/>
      <c r="GQ131" s="20"/>
      <c r="GR131" s="20"/>
      <c r="GS131" s="20"/>
      <c r="GT131" s="20"/>
      <c r="GU131" s="20"/>
      <c r="GV131" s="20"/>
      <c r="GW131" s="20"/>
      <c r="GX131" s="20"/>
      <c r="GY131" s="20"/>
      <c r="GZ131" s="20"/>
      <c r="HA131" s="20"/>
      <c r="HB131" s="20"/>
      <c r="HC131" s="20"/>
      <c r="HD131" s="20"/>
      <c r="HE131" s="20"/>
      <c r="HF131" s="20"/>
      <c r="HG131" s="20"/>
      <c r="HH131" s="20"/>
      <c r="HI131" s="20"/>
      <c r="HJ131" s="20"/>
      <c r="HK131" s="20"/>
      <c r="HL131" s="20"/>
      <c r="HM131" s="20"/>
      <c r="HN131" s="20"/>
      <c r="HO131" s="20"/>
      <c r="HP131" s="20"/>
      <c r="HQ131" s="20"/>
      <c r="HR131" s="20"/>
      <c r="HS131" s="20"/>
      <c r="HT131" s="20"/>
      <c r="HU131" s="20"/>
      <c r="HV131" s="20"/>
      <c r="HW131" s="20"/>
      <c r="HX131" s="20"/>
      <c r="HY131" s="20"/>
      <c r="HZ131" s="20"/>
      <c r="IA131" s="20"/>
      <c r="IB131" s="20"/>
      <c r="IC131" s="20"/>
      <c r="ID131" s="20"/>
      <c r="IE131" s="20"/>
      <c r="IF131" s="20"/>
      <c r="IG131" s="20"/>
      <c r="IH131" s="20"/>
      <c r="II131" s="20"/>
      <c r="IJ131" s="20"/>
      <c r="IK131" s="20"/>
      <c r="IL131" s="20"/>
      <c r="IM131" s="20"/>
      <c r="IN131" s="20"/>
      <c r="IO131" s="20"/>
      <c r="IP131" s="20"/>
      <c r="IQ131" s="20"/>
      <c r="IR131" s="20"/>
      <c r="IS131" s="20"/>
      <c r="IT131" s="20"/>
      <c r="IU131" s="20"/>
      <c r="IV131" s="20"/>
    </row>
    <row r="132" spans="1:256" ht="3" customHeight="1" x14ac:dyDescent="0.1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20"/>
      <c r="AE132" s="13"/>
      <c r="AF132" s="10"/>
      <c r="AG132" s="11"/>
      <c r="AH132" s="1">
        <f ca="1">IF($A$41=FALSE,0,MOD(AH132+1,4))</f>
        <v>2</v>
      </c>
      <c r="AI132" s="1"/>
      <c r="AJ132" s="3"/>
      <c r="AK132" s="3"/>
      <c r="AL132" s="3"/>
      <c r="AM132" s="3"/>
      <c r="AN132" s="3"/>
      <c r="AO132" s="3"/>
      <c r="AP132" s="3"/>
      <c r="AQ132" s="1"/>
      <c r="AR132" s="1">
        <f t="shared" ca="1" si="21"/>
        <v>2</v>
      </c>
      <c r="AS132" s="11"/>
      <c r="AT132" s="10"/>
      <c r="AU132" s="8"/>
      <c r="AV132" s="8"/>
      <c r="AW132" s="1">
        <f ca="1">IF($A$41=FALSE,0,MOD(AW132+1,4))</f>
        <v>2</v>
      </c>
      <c r="AX132" s="15">
        <f t="shared" ref="AX132:CI132" ca="1" si="52">IF($A$41=FALSE,0,MOD(AX132+1,40))</f>
        <v>9</v>
      </c>
      <c r="AY132" s="15">
        <f t="shared" ca="1" si="52"/>
        <v>9</v>
      </c>
      <c r="AZ132" s="15">
        <f t="shared" ca="1" si="52"/>
        <v>9</v>
      </c>
      <c r="BA132" s="15">
        <f t="shared" ca="1" si="52"/>
        <v>9</v>
      </c>
      <c r="BB132" s="15">
        <f t="shared" ca="1" si="52"/>
        <v>9</v>
      </c>
      <c r="BC132" s="15">
        <f t="shared" ca="1" si="52"/>
        <v>8</v>
      </c>
      <c r="BD132" s="15">
        <f t="shared" ca="1" si="52"/>
        <v>8</v>
      </c>
      <c r="BE132" s="15">
        <f t="shared" ca="1" si="52"/>
        <v>8</v>
      </c>
      <c r="BF132" s="15">
        <f t="shared" ca="1" si="52"/>
        <v>8</v>
      </c>
      <c r="BG132" s="15">
        <f t="shared" ca="1" si="52"/>
        <v>8</v>
      </c>
      <c r="BH132" s="15">
        <f t="shared" ca="1" si="52"/>
        <v>8</v>
      </c>
      <c r="BI132" s="15">
        <f t="shared" ca="1" si="52"/>
        <v>8</v>
      </c>
      <c r="BJ132" s="15">
        <f t="shared" ca="1" si="52"/>
        <v>8</v>
      </c>
      <c r="BK132" s="15">
        <f t="shared" ca="1" si="52"/>
        <v>8</v>
      </c>
      <c r="BL132" s="15">
        <f t="shared" ca="1" si="52"/>
        <v>8</v>
      </c>
      <c r="BM132" s="15">
        <f t="shared" ca="1" si="52"/>
        <v>8</v>
      </c>
      <c r="BN132" s="15">
        <f t="shared" ca="1" si="52"/>
        <v>8</v>
      </c>
      <c r="BO132" s="15">
        <f t="shared" ca="1" si="52"/>
        <v>8</v>
      </c>
      <c r="BP132" s="15">
        <f t="shared" ca="1" si="52"/>
        <v>8</v>
      </c>
      <c r="BQ132" s="15">
        <f t="shared" ca="1" si="52"/>
        <v>8</v>
      </c>
      <c r="BR132" s="15">
        <f t="shared" ca="1" si="52"/>
        <v>8</v>
      </c>
      <c r="BS132" s="15">
        <f t="shared" ca="1" si="52"/>
        <v>6</v>
      </c>
      <c r="BT132" s="15">
        <f t="shared" ca="1" si="52"/>
        <v>6</v>
      </c>
      <c r="BU132" s="15">
        <f t="shared" ca="1" si="52"/>
        <v>6</v>
      </c>
      <c r="BV132" s="15">
        <f t="shared" ca="1" si="52"/>
        <v>6</v>
      </c>
      <c r="BW132" s="15">
        <f t="shared" ca="1" si="52"/>
        <v>6</v>
      </c>
      <c r="BX132" s="15">
        <f t="shared" ca="1" si="52"/>
        <v>6</v>
      </c>
      <c r="BY132" s="15">
        <f t="shared" ca="1" si="52"/>
        <v>6</v>
      </c>
      <c r="BZ132" s="15">
        <f t="shared" ca="1" si="52"/>
        <v>6</v>
      </c>
      <c r="CA132" s="15">
        <f t="shared" ca="1" si="52"/>
        <v>6</v>
      </c>
      <c r="CB132" s="15">
        <f t="shared" ca="1" si="52"/>
        <v>6</v>
      </c>
      <c r="CC132" s="15">
        <f t="shared" ca="1" si="52"/>
        <v>6</v>
      </c>
      <c r="CD132" s="15">
        <f t="shared" ca="1" si="52"/>
        <v>6</v>
      </c>
      <c r="CE132" s="15">
        <f t="shared" ca="1" si="52"/>
        <v>6</v>
      </c>
      <c r="CF132" s="15">
        <f t="shared" ca="1" si="52"/>
        <v>6</v>
      </c>
      <c r="CG132" s="15">
        <f t="shared" ca="1" si="52"/>
        <v>6</v>
      </c>
      <c r="CH132" s="15">
        <f t="shared" ca="1" si="52"/>
        <v>6</v>
      </c>
      <c r="CI132" s="15">
        <f t="shared" ca="1" si="52"/>
        <v>4</v>
      </c>
      <c r="CJ132" s="15">
        <f ca="1">IF($A$41=FALSE,0,MOD(CJ132+1,40))</f>
        <v>4</v>
      </c>
      <c r="CK132" s="1">
        <f ca="1">IF($A$41=FALSE,0,MOD(CK132+1,4))</f>
        <v>1</v>
      </c>
      <c r="CM132" s="10"/>
      <c r="CN132" s="11"/>
      <c r="CO132" s="1">
        <f t="shared" ca="1" si="22"/>
        <v>1</v>
      </c>
      <c r="CP132" s="1"/>
      <c r="CQ132" s="3"/>
      <c r="CR132" s="3"/>
      <c r="CS132" s="3"/>
      <c r="CT132" s="3"/>
      <c r="CU132" s="3"/>
      <c r="CV132" s="3"/>
      <c r="CW132" s="3"/>
      <c r="CX132" s="1"/>
      <c r="CY132" s="1">
        <f t="shared" ca="1" si="19"/>
        <v>1</v>
      </c>
      <c r="CZ132" s="11"/>
      <c r="DA132" s="10"/>
      <c r="DB132" s="8"/>
      <c r="DC132" s="9"/>
      <c r="DD132" s="9"/>
      <c r="DE132" s="9"/>
      <c r="DF132" s="9"/>
      <c r="DG132" s="9"/>
      <c r="DH132" s="9"/>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c r="HE132" s="11"/>
      <c r="HF132" s="11"/>
      <c r="HG132" s="11"/>
      <c r="HH132" s="11"/>
      <c r="HI132" s="11"/>
      <c r="HJ132" s="11"/>
      <c r="HK132" s="11"/>
      <c r="HL132" s="11"/>
      <c r="HM132" s="11"/>
      <c r="HN132" s="11"/>
      <c r="HO132" s="11"/>
      <c r="HP132" s="11"/>
      <c r="HQ132" s="11"/>
      <c r="HR132" s="11"/>
      <c r="HS132" s="11"/>
      <c r="HT132" s="11"/>
      <c r="HU132" s="11"/>
      <c r="HV132" s="11"/>
      <c r="HW132" s="11"/>
      <c r="HX132" s="11"/>
      <c r="HY132" s="11"/>
      <c r="HZ132" s="11"/>
      <c r="IA132" s="11"/>
      <c r="IB132" s="11"/>
      <c r="IC132" s="11"/>
      <c r="ID132" s="11"/>
      <c r="IE132" s="11"/>
      <c r="IF132" s="11"/>
      <c r="IG132" s="11"/>
      <c r="IH132" s="11"/>
      <c r="II132" s="11"/>
      <c r="IJ132" s="11"/>
      <c r="IK132" s="11"/>
      <c r="IL132" s="11"/>
      <c r="IM132" s="11"/>
      <c r="IN132" s="11"/>
      <c r="IO132" s="11"/>
      <c r="IP132" s="11"/>
      <c r="IQ132" s="11"/>
      <c r="IR132" s="11"/>
      <c r="IS132" s="11"/>
      <c r="IT132" s="11"/>
      <c r="IU132" s="11"/>
      <c r="IV132" s="11"/>
    </row>
    <row r="133" spans="1:256" ht="0.75" customHeight="1" x14ac:dyDescent="0.1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9"/>
      <c r="DD133" s="9"/>
      <c r="DE133" s="9"/>
      <c r="DF133" s="9"/>
      <c r="DG133" s="9"/>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11"/>
      <c r="EJ133" s="11"/>
      <c r="EK133" s="11"/>
      <c r="EL133" s="11"/>
      <c r="EM133" s="11"/>
      <c r="EN133" s="11"/>
      <c r="EO133" s="11"/>
      <c r="EP133" s="11"/>
      <c r="EQ133" s="11"/>
      <c r="ER133" s="11"/>
      <c r="ES133" s="11"/>
      <c r="ET133" s="11"/>
      <c r="EU133" s="11"/>
      <c r="EV133" s="11"/>
      <c r="EW133" s="11"/>
      <c r="EX133" s="11"/>
      <c r="EY133" s="11"/>
      <c r="EZ133" s="11"/>
      <c r="FA133" s="11"/>
      <c r="FB133" s="11"/>
      <c r="FC133" s="11"/>
      <c r="FD133" s="11"/>
      <c r="FE133" s="11"/>
      <c r="FF133" s="11"/>
      <c r="FG133" s="11"/>
      <c r="FH133" s="11"/>
      <c r="FI133" s="11"/>
      <c r="FJ133" s="11"/>
      <c r="FK133" s="11"/>
      <c r="FL133" s="11"/>
      <c r="FM133" s="11"/>
      <c r="FN133" s="11"/>
      <c r="FO133" s="11"/>
      <c r="FP133" s="11"/>
      <c r="FQ133" s="11"/>
      <c r="FR133" s="11"/>
      <c r="FS133" s="11"/>
      <c r="FT133" s="11"/>
      <c r="FU133" s="11"/>
      <c r="FV133" s="11"/>
      <c r="FW133" s="11"/>
      <c r="FX133" s="11"/>
      <c r="FY133" s="11"/>
      <c r="FZ133" s="11"/>
      <c r="GA133" s="11"/>
      <c r="GB133" s="11"/>
      <c r="GC133" s="11"/>
      <c r="GD133" s="11"/>
      <c r="GE133" s="11"/>
      <c r="GF133" s="11"/>
      <c r="GG133" s="11"/>
      <c r="GH133" s="11"/>
      <c r="GI133" s="11"/>
      <c r="GJ133" s="11"/>
      <c r="GK133" s="11"/>
      <c r="GL133" s="11"/>
      <c r="GM133" s="11"/>
      <c r="GN133" s="11"/>
      <c r="GO133" s="11"/>
      <c r="GP133" s="11"/>
      <c r="GQ133" s="11"/>
      <c r="GR133" s="11"/>
      <c r="GS133" s="11"/>
      <c r="GT133" s="11"/>
      <c r="GU133" s="11"/>
      <c r="GV133" s="11"/>
      <c r="GW133" s="11"/>
      <c r="GX133" s="11"/>
      <c r="GY133" s="11"/>
      <c r="GZ133" s="11"/>
      <c r="HA133" s="11"/>
      <c r="HB133" s="11"/>
      <c r="HC133" s="11"/>
      <c r="HD133" s="11"/>
      <c r="HE133" s="11"/>
      <c r="HF133" s="11"/>
      <c r="HG133" s="11"/>
      <c r="HH133" s="11"/>
      <c r="HI133" s="11"/>
      <c r="HJ133" s="11"/>
      <c r="HK133" s="11"/>
      <c r="HL133" s="11"/>
      <c r="HM133" s="11"/>
      <c r="HN133" s="11"/>
      <c r="HO133" s="11"/>
      <c r="HP133" s="11"/>
      <c r="HQ133" s="11"/>
      <c r="HR133" s="11"/>
      <c r="HS133" s="11"/>
      <c r="HT133" s="11"/>
      <c r="HU133" s="11"/>
      <c r="HV133" s="11"/>
      <c r="HW133" s="11"/>
      <c r="HX133" s="11"/>
      <c r="HY133" s="11"/>
      <c r="HZ133" s="11"/>
      <c r="IA133" s="11"/>
      <c r="IB133" s="11"/>
      <c r="IC133" s="11"/>
      <c r="ID133" s="11"/>
      <c r="IE133" s="11"/>
      <c r="IF133" s="11"/>
      <c r="IG133" s="11"/>
      <c r="IH133" s="11"/>
      <c r="II133" s="11"/>
      <c r="IJ133" s="11"/>
      <c r="IK133" s="11"/>
      <c r="IL133" s="11"/>
      <c r="IM133" s="11"/>
      <c r="IN133" s="11"/>
      <c r="IO133" s="11"/>
      <c r="IP133" s="11"/>
      <c r="IQ133" s="11"/>
      <c r="IR133" s="11"/>
      <c r="IS133" s="11"/>
      <c r="IT133" s="11"/>
      <c r="IU133" s="11"/>
      <c r="IV133" s="11"/>
    </row>
    <row r="134" spans="1:256" ht="3"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
        <f t="shared" ref="AD134:CP134" ca="1" si="53">IF($A$41=FALSE,0,MOD(AD134+1,4))</f>
        <v>1</v>
      </c>
      <c r="AE134" s="1">
        <f t="shared" ca="1" si="53"/>
        <v>1</v>
      </c>
      <c r="AF134" s="1">
        <f t="shared" ca="1" si="53"/>
        <v>1</v>
      </c>
      <c r="AG134" s="1">
        <f t="shared" ca="1" si="53"/>
        <v>1</v>
      </c>
      <c r="AH134" s="1">
        <f t="shared" ca="1" si="53"/>
        <v>1</v>
      </c>
      <c r="AI134" s="1">
        <f t="shared" ca="1" si="53"/>
        <v>1</v>
      </c>
      <c r="AJ134" s="1">
        <f t="shared" ca="1" si="53"/>
        <v>1</v>
      </c>
      <c r="AK134" s="1">
        <f t="shared" ca="1" si="53"/>
        <v>1</v>
      </c>
      <c r="AL134" s="1">
        <f t="shared" ca="1" si="53"/>
        <v>1</v>
      </c>
      <c r="AM134" s="1">
        <f t="shared" ca="1" si="53"/>
        <v>1</v>
      </c>
      <c r="AN134" s="1">
        <f t="shared" ca="1" si="53"/>
        <v>1</v>
      </c>
      <c r="AO134" s="1">
        <f t="shared" ca="1" si="53"/>
        <v>0</v>
      </c>
      <c r="AP134" s="1">
        <f t="shared" ca="1" si="53"/>
        <v>0</v>
      </c>
      <c r="AQ134" s="1">
        <f t="shared" ca="1" si="53"/>
        <v>0</v>
      </c>
      <c r="AR134" s="1">
        <f t="shared" ca="1" si="53"/>
        <v>0</v>
      </c>
      <c r="AS134" s="1">
        <f t="shared" ca="1" si="53"/>
        <v>0</v>
      </c>
      <c r="AT134" s="1">
        <f t="shared" ca="1" si="53"/>
        <v>0</v>
      </c>
      <c r="AU134" s="1">
        <f t="shared" ca="1" si="53"/>
        <v>0</v>
      </c>
      <c r="AV134" s="1">
        <f t="shared" ca="1" si="53"/>
        <v>0</v>
      </c>
      <c r="AW134" s="1">
        <f t="shared" ca="1" si="53"/>
        <v>0</v>
      </c>
      <c r="AX134" s="1">
        <f t="shared" ca="1" si="53"/>
        <v>0</v>
      </c>
      <c r="AY134" s="1">
        <f t="shared" ca="1" si="53"/>
        <v>0</v>
      </c>
      <c r="AZ134" s="1">
        <f t="shared" ca="1" si="53"/>
        <v>0</v>
      </c>
      <c r="BA134" s="1">
        <f t="shared" ca="1" si="53"/>
        <v>0</v>
      </c>
      <c r="BB134" s="1">
        <f t="shared" ca="1" si="53"/>
        <v>0</v>
      </c>
      <c r="BC134" s="1">
        <f t="shared" ca="1" si="53"/>
        <v>0</v>
      </c>
      <c r="BD134" s="1">
        <f t="shared" ca="1" si="53"/>
        <v>0</v>
      </c>
      <c r="BE134" s="1">
        <f t="shared" ca="1" si="53"/>
        <v>0</v>
      </c>
      <c r="BF134" s="1">
        <f t="shared" ca="1" si="53"/>
        <v>0</v>
      </c>
      <c r="BG134" s="1">
        <f t="shared" ca="1" si="53"/>
        <v>0</v>
      </c>
      <c r="BH134" s="1">
        <f t="shared" ca="1" si="53"/>
        <v>0</v>
      </c>
      <c r="BI134" s="1">
        <f t="shared" ca="1" si="53"/>
        <v>0</v>
      </c>
      <c r="BJ134" s="1">
        <f t="shared" ca="1" si="53"/>
        <v>0</v>
      </c>
      <c r="BK134" s="1">
        <f t="shared" ca="1" si="53"/>
        <v>0</v>
      </c>
      <c r="BL134" s="1">
        <f t="shared" ca="1" si="53"/>
        <v>0</v>
      </c>
      <c r="BM134" s="1">
        <f t="shared" ca="1" si="53"/>
        <v>0</v>
      </c>
      <c r="BN134" s="1">
        <f t="shared" ca="1" si="53"/>
        <v>0</v>
      </c>
      <c r="BO134" s="1">
        <f t="shared" ca="1" si="53"/>
        <v>0</v>
      </c>
      <c r="BP134" s="1">
        <f t="shared" ca="1" si="53"/>
        <v>0</v>
      </c>
      <c r="BQ134" s="1">
        <f t="shared" ca="1" si="53"/>
        <v>0</v>
      </c>
      <c r="BR134" s="1">
        <f t="shared" ca="1" si="53"/>
        <v>0</v>
      </c>
      <c r="BS134" s="1">
        <f t="shared" ca="1" si="53"/>
        <v>0</v>
      </c>
      <c r="BT134" s="1">
        <f t="shared" ca="1" si="53"/>
        <v>0</v>
      </c>
      <c r="BU134" s="1">
        <f t="shared" ca="1" si="53"/>
        <v>1</v>
      </c>
      <c r="BV134" s="1">
        <f t="shared" ca="1" si="53"/>
        <v>1</v>
      </c>
      <c r="BW134" s="1">
        <f t="shared" ca="1" si="53"/>
        <v>1</v>
      </c>
      <c r="BX134" s="1">
        <f t="shared" ca="1" si="53"/>
        <v>1</v>
      </c>
      <c r="BY134" s="1">
        <f t="shared" ca="1" si="53"/>
        <v>1</v>
      </c>
      <c r="BZ134" s="1">
        <f t="shared" ca="1" si="53"/>
        <v>1</v>
      </c>
      <c r="CA134" s="1">
        <f t="shared" ca="1" si="53"/>
        <v>1</v>
      </c>
      <c r="CB134" s="1">
        <f t="shared" ca="1" si="53"/>
        <v>1</v>
      </c>
      <c r="CC134" s="1">
        <f t="shared" ca="1" si="53"/>
        <v>1</v>
      </c>
      <c r="CD134" s="1">
        <f t="shared" ca="1" si="53"/>
        <v>1</v>
      </c>
      <c r="CE134" s="1">
        <f t="shared" ca="1" si="53"/>
        <v>1</v>
      </c>
      <c r="CF134" s="1">
        <f t="shared" ca="1" si="53"/>
        <v>1</v>
      </c>
      <c r="CG134" s="1">
        <f t="shared" ca="1" si="53"/>
        <v>1</v>
      </c>
      <c r="CH134" s="1">
        <f t="shared" ca="1" si="53"/>
        <v>1</v>
      </c>
      <c r="CI134" s="1">
        <f t="shared" ca="1" si="53"/>
        <v>1</v>
      </c>
      <c r="CJ134" s="1">
        <f t="shared" ca="1" si="53"/>
        <v>1</v>
      </c>
      <c r="CK134" s="1">
        <f t="shared" ca="1" si="53"/>
        <v>1</v>
      </c>
      <c r="CL134" s="1">
        <f t="shared" ca="1" si="53"/>
        <v>1</v>
      </c>
      <c r="CM134" s="1">
        <f t="shared" ca="1" si="53"/>
        <v>1</v>
      </c>
      <c r="CN134" s="1">
        <f t="shared" ca="1" si="53"/>
        <v>1</v>
      </c>
      <c r="CO134" s="1">
        <f t="shared" ca="1" si="53"/>
        <v>1</v>
      </c>
      <c r="CP134" s="1">
        <f t="shared" ca="1" si="53"/>
        <v>1</v>
      </c>
      <c r="CQ134" s="1">
        <f t="shared" ref="CQ134:DA134" ca="1" si="54">IF($A$41=FALSE,0,MOD(CQ134+1,4))</f>
        <v>1</v>
      </c>
      <c r="CR134" s="1">
        <f t="shared" ca="1" si="54"/>
        <v>1</v>
      </c>
      <c r="CS134" s="1">
        <f t="shared" ca="1" si="54"/>
        <v>1</v>
      </c>
      <c r="CT134" s="1">
        <f t="shared" ca="1" si="54"/>
        <v>1</v>
      </c>
      <c r="CU134" s="1">
        <f t="shared" ca="1" si="54"/>
        <v>1</v>
      </c>
      <c r="CV134" s="1">
        <f t="shared" ca="1" si="54"/>
        <v>1</v>
      </c>
      <c r="CW134" s="1">
        <f t="shared" ca="1" si="54"/>
        <v>1</v>
      </c>
      <c r="CX134" s="1">
        <f t="shared" ca="1" si="54"/>
        <v>1</v>
      </c>
      <c r="CY134" s="1">
        <f t="shared" ca="1" si="54"/>
        <v>1</v>
      </c>
      <c r="CZ134" s="1">
        <f t="shared" ca="1" si="54"/>
        <v>1</v>
      </c>
      <c r="DA134" s="1">
        <f t="shared" ca="1" si="54"/>
        <v>0</v>
      </c>
      <c r="DB134" s="8"/>
      <c r="DC134" s="9"/>
      <c r="DD134" s="9"/>
      <c r="DE134" s="9"/>
      <c r="DF134" s="9"/>
      <c r="DG134" s="9"/>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c r="EG134" s="11"/>
      <c r="EH134" s="11"/>
      <c r="EI134" s="11"/>
      <c r="EJ134" s="11"/>
      <c r="EK134" s="11"/>
      <c r="EL134" s="11"/>
      <c r="EM134" s="11"/>
      <c r="EN134" s="11"/>
      <c r="EO134" s="11"/>
      <c r="EP134" s="11"/>
      <c r="EQ134" s="11"/>
      <c r="ER134" s="11"/>
      <c r="ES134" s="11"/>
      <c r="ET134" s="11"/>
      <c r="EU134" s="11"/>
      <c r="EV134" s="11"/>
      <c r="EW134" s="11"/>
      <c r="EX134" s="11"/>
      <c r="EY134" s="11"/>
      <c r="EZ134" s="11"/>
      <c r="FA134" s="11"/>
      <c r="FB134" s="11"/>
      <c r="FC134" s="11"/>
      <c r="FD134" s="11"/>
      <c r="FE134" s="11"/>
      <c r="FF134" s="11"/>
      <c r="FG134" s="11"/>
      <c r="FH134" s="11"/>
      <c r="FI134" s="11"/>
      <c r="FJ134" s="11"/>
      <c r="FK134" s="11"/>
      <c r="FL134" s="11"/>
      <c r="FM134" s="11"/>
      <c r="FN134" s="11"/>
      <c r="FO134" s="11"/>
      <c r="FP134" s="11"/>
      <c r="FQ134" s="11"/>
      <c r="FR134" s="11"/>
      <c r="FS134" s="11"/>
      <c r="FT134" s="11"/>
      <c r="FU134" s="11"/>
      <c r="FV134" s="11"/>
      <c r="FW134" s="11"/>
      <c r="FX134" s="11"/>
      <c r="FY134" s="11"/>
      <c r="FZ134" s="11"/>
      <c r="GA134" s="11"/>
      <c r="GB134" s="11"/>
      <c r="GC134" s="11"/>
      <c r="GD134" s="11"/>
      <c r="GE134" s="11"/>
      <c r="GF134" s="11"/>
      <c r="GG134" s="11"/>
      <c r="GH134" s="11"/>
      <c r="GI134" s="11"/>
      <c r="GJ134" s="11"/>
      <c r="GK134" s="11"/>
      <c r="GL134" s="11"/>
      <c r="GM134" s="11"/>
      <c r="GN134" s="11"/>
      <c r="GO134" s="11"/>
      <c r="GP134" s="11"/>
      <c r="GQ134" s="11"/>
      <c r="GR134" s="11"/>
      <c r="GS134" s="11"/>
      <c r="GT134" s="11"/>
      <c r="GU134" s="11"/>
      <c r="GV134" s="11"/>
      <c r="GW134" s="11"/>
      <c r="GX134" s="11"/>
      <c r="GY134" s="11"/>
      <c r="GZ134" s="11"/>
      <c r="HA134" s="11"/>
      <c r="HB134" s="11"/>
      <c r="HC134" s="11"/>
      <c r="HD134" s="11"/>
      <c r="HE134" s="11"/>
      <c r="HF134" s="11"/>
      <c r="HG134" s="11"/>
      <c r="HH134" s="11"/>
      <c r="HI134" s="11"/>
      <c r="HJ134" s="11"/>
      <c r="HK134" s="11"/>
      <c r="HL134" s="11"/>
      <c r="HM134" s="11"/>
      <c r="HN134" s="11"/>
      <c r="HO134" s="11"/>
      <c r="HP134" s="11"/>
      <c r="HQ134" s="11"/>
      <c r="HR134" s="11"/>
      <c r="HS134" s="11"/>
      <c r="HT134" s="11"/>
      <c r="HU134" s="11"/>
      <c r="HV134" s="11"/>
      <c r="HW134" s="11"/>
      <c r="HX134" s="11"/>
      <c r="HY134" s="11"/>
      <c r="HZ134" s="11"/>
      <c r="IA134" s="11"/>
      <c r="IB134" s="11"/>
      <c r="IC134" s="11"/>
      <c r="ID134" s="11"/>
      <c r="IE134" s="11"/>
      <c r="IF134" s="11"/>
      <c r="IG134" s="11"/>
      <c r="IH134" s="11"/>
      <c r="II134" s="11"/>
      <c r="IJ134" s="11"/>
      <c r="IK134" s="11"/>
      <c r="IL134" s="11"/>
      <c r="IM134" s="11"/>
      <c r="IN134" s="11"/>
      <c r="IO134" s="11"/>
      <c r="IP134" s="11"/>
      <c r="IQ134" s="11"/>
      <c r="IR134" s="11"/>
      <c r="IS134" s="11"/>
      <c r="IT134" s="11"/>
      <c r="IU134" s="11"/>
      <c r="IV134" s="11"/>
    </row>
    <row r="135" spans="1:256" ht="3"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9"/>
      <c r="DC135" s="9"/>
      <c r="DD135" s="9"/>
      <c r="DE135" s="9"/>
      <c r="DF135" s="9"/>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c r="EG135" s="11"/>
      <c r="EH135" s="11"/>
      <c r="EI135" s="11"/>
      <c r="EJ135" s="11"/>
      <c r="EK135" s="11"/>
      <c r="EL135" s="11"/>
      <c r="EM135" s="11"/>
      <c r="EN135" s="11"/>
      <c r="EO135" s="11"/>
      <c r="EP135" s="11"/>
      <c r="EQ135" s="11"/>
      <c r="ER135" s="11"/>
      <c r="ES135" s="11"/>
      <c r="ET135" s="11"/>
      <c r="EU135" s="11"/>
      <c r="EV135" s="11"/>
      <c r="EW135" s="11"/>
      <c r="EX135" s="11"/>
      <c r="EY135" s="11"/>
      <c r="EZ135" s="11"/>
      <c r="FA135" s="11"/>
      <c r="FB135" s="11"/>
      <c r="FC135" s="11"/>
      <c r="FD135" s="11"/>
      <c r="FE135" s="11"/>
      <c r="FF135" s="11"/>
      <c r="FG135" s="11"/>
      <c r="FH135" s="11"/>
      <c r="FI135" s="11"/>
      <c r="FJ135" s="11"/>
      <c r="FK135" s="11"/>
      <c r="FL135" s="11"/>
      <c r="FM135" s="11"/>
      <c r="FN135" s="11"/>
      <c r="FO135" s="11"/>
      <c r="FP135" s="11"/>
      <c r="FQ135" s="11"/>
      <c r="FR135" s="11"/>
      <c r="FS135" s="11"/>
      <c r="FT135" s="11"/>
      <c r="FU135" s="11"/>
      <c r="FV135" s="11"/>
      <c r="FW135" s="11"/>
      <c r="FX135" s="11"/>
      <c r="FY135" s="11"/>
      <c r="FZ135" s="11"/>
      <c r="GA135" s="11"/>
      <c r="GB135" s="11"/>
      <c r="GC135" s="11"/>
      <c r="GD135" s="11"/>
      <c r="GE135" s="11"/>
      <c r="GF135" s="11"/>
      <c r="GG135" s="11"/>
      <c r="GH135" s="11"/>
      <c r="GI135" s="11"/>
      <c r="GJ135" s="11"/>
      <c r="GK135" s="11"/>
      <c r="GL135" s="11"/>
      <c r="GM135" s="11"/>
      <c r="GN135" s="11"/>
      <c r="GO135" s="11"/>
      <c r="GP135" s="11"/>
      <c r="GQ135" s="11"/>
      <c r="GR135" s="11"/>
      <c r="GS135" s="11"/>
      <c r="GT135" s="11"/>
      <c r="GU135" s="11"/>
      <c r="GV135" s="11"/>
      <c r="GW135" s="11"/>
      <c r="GX135" s="11"/>
      <c r="GY135" s="11"/>
      <c r="GZ135" s="11"/>
      <c r="HA135" s="11"/>
      <c r="HB135" s="11"/>
      <c r="HC135" s="11"/>
      <c r="HD135" s="11"/>
      <c r="HE135" s="11"/>
      <c r="HF135" s="11"/>
      <c r="HG135" s="11"/>
      <c r="HH135" s="11"/>
      <c r="HI135" s="11"/>
      <c r="HJ135" s="11"/>
      <c r="HK135" s="11"/>
      <c r="HL135" s="11"/>
      <c r="HM135" s="11"/>
      <c r="HN135" s="11"/>
      <c r="HO135" s="11"/>
      <c r="HP135" s="11"/>
      <c r="HQ135" s="11"/>
      <c r="HR135" s="11"/>
      <c r="HS135" s="11"/>
      <c r="HT135" s="11"/>
      <c r="HU135" s="11"/>
      <c r="HV135" s="11"/>
      <c r="HW135" s="11"/>
      <c r="HX135" s="11"/>
      <c r="HY135" s="11"/>
      <c r="HZ135" s="11"/>
      <c r="IA135" s="11"/>
      <c r="IB135" s="11"/>
      <c r="IC135" s="11"/>
      <c r="ID135" s="11"/>
      <c r="IE135" s="11"/>
      <c r="IF135" s="11"/>
      <c r="IG135" s="11"/>
      <c r="IH135" s="11"/>
      <c r="II135" s="11"/>
      <c r="IJ135" s="11"/>
      <c r="IK135" s="11"/>
      <c r="IL135" s="11"/>
      <c r="IM135" s="11"/>
      <c r="IN135" s="11"/>
      <c r="IO135" s="11"/>
      <c r="IP135" s="11"/>
      <c r="IQ135" s="11"/>
      <c r="IR135" s="11"/>
      <c r="IS135" s="11"/>
      <c r="IT135" s="11"/>
      <c r="IU135" s="11"/>
      <c r="IV135" s="11"/>
    </row>
    <row r="136" spans="1:256" ht="3" customHeight="1" thickBot="1" x14ac:dyDescent="0.2">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9"/>
      <c r="DB136" s="9"/>
      <c r="DC136" s="9"/>
      <c r="DD136" s="9"/>
      <c r="DE136" s="9"/>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c r="EG136" s="11"/>
      <c r="EH136" s="11"/>
      <c r="EI136" s="11"/>
      <c r="EJ136" s="11"/>
      <c r="EK136" s="11"/>
      <c r="EL136" s="11"/>
      <c r="EM136" s="11"/>
      <c r="EN136" s="11"/>
      <c r="EO136" s="11"/>
      <c r="EP136" s="11"/>
      <c r="EQ136" s="11"/>
      <c r="ER136" s="11"/>
      <c r="ES136" s="11"/>
      <c r="ET136" s="11"/>
      <c r="EU136" s="11"/>
      <c r="EV136" s="11"/>
      <c r="EW136" s="11"/>
      <c r="EX136" s="11"/>
      <c r="EY136" s="11"/>
      <c r="EZ136" s="11"/>
      <c r="FA136" s="11"/>
      <c r="FB136" s="11"/>
      <c r="FC136" s="11"/>
      <c r="FD136" s="11"/>
      <c r="FE136" s="11"/>
      <c r="FF136" s="11"/>
      <c r="FG136" s="11"/>
      <c r="FH136" s="11"/>
      <c r="FI136" s="11"/>
      <c r="FJ136" s="11"/>
      <c r="FK136" s="11"/>
      <c r="FL136" s="11"/>
      <c r="FM136" s="11"/>
      <c r="FN136" s="11"/>
      <c r="FO136" s="11"/>
      <c r="FP136" s="11"/>
      <c r="FQ136" s="11"/>
      <c r="FR136" s="11"/>
      <c r="FS136" s="11"/>
      <c r="FT136" s="11"/>
      <c r="FU136" s="11"/>
      <c r="FV136" s="11"/>
      <c r="FW136" s="11"/>
      <c r="FX136" s="11"/>
      <c r="FY136" s="11"/>
      <c r="FZ136" s="11"/>
      <c r="GA136" s="11"/>
      <c r="GB136" s="11"/>
      <c r="GC136" s="11"/>
      <c r="GD136" s="11"/>
      <c r="GE136" s="11"/>
      <c r="GF136" s="11"/>
      <c r="GG136" s="11"/>
      <c r="GH136" s="11"/>
      <c r="GI136" s="11"/>
      <c r="GJ136" s="11"/>
      <c r="GK136" s="11"/>
      <c r="GL136" s="11"/>
      <c r="GM136" s="11"/>
      <c r="GN136" s="11"/>
      <c r="GO136" s="11"/>
      <c r="GP136" s="11"/>
      <c r="GQ136" s="11"/>
      <c r="GR136" s="11"/>
      <c r="GS136" s="11"/>
      <c r="GT136" s="11"/>
      <c r="GU136" s="11"/>
      <c r="GV136" s="11"/>
      <c r="GW136" s="11"/>
      <c r="GX136" s="11"/>
      <c r="GY136" s="11"/>
      <c r="GZ136" s="11"/>
      <c r="HA136" s="11"/>
      <c r="HB136" s="11"/>
      <c r="HC136" s="11"/>
      <c r="HD136" s="11"/>
      <c r="HE136" s="11"/>
      <c r="HF136" s="11"/>
      <c r="HG136" s="11"/>
      <c r="HH136" s="11"/>
      <c r="HI136" s="11"/>
      <c r="HJ136" s="11"/>
      <c r="HK136" s="11"/>
      <c r="HL136" s="11"/>
      <c r="HM136" s="11"/>
      <c r="HN136" s="11"/>
      <c r="HO136" s="11"/>
      <c r="HP136" s="11"/>
      <c r="HQ136" s="11"/>
      <c r="HR136" s="11"/>
      <c r="HS136" s="11"/>
      <c r="HT136" s="11"/>
      <c r="HU136" s="11"/>
      <c r="HV136" s="11"/>
      <c r="HW136" s="11"/>
      <c r="HX136" s="11"/>
      <c r="HY136" s="11"/>
      <c r="HZ136" s="11"/>
      <c r="IA136" s="11"/>
      <c r="IB136" s="11"/>
      <c r="IC136" s="11"/>
      <c r="ID136" s="11"/>
      <c r="IE136" s="11"/>
      <c r="IF136" s="11"/>
      <c r="IG136" s="11"/>
      <c r="IH136" s="11"/>
      <c r="II136" s="11"/>
      <c r="IJ136" s="11"/>
      <c r="IK136" s="11"/>
      <c r="IL136" s="11"/>
      <c r="IM136" s="11"/>
      <c r="IN136" s="11"/>
      <c r="IO136" s="11"/>
      <c r="IP136" s="11"/>
      <c r="IQ136" s="11"/>
      <c r="IR136" s="11"/>
      <c r="IS136" s="11"/>
      <c r="IT136" s="11"/>
      <c r="IU136" s="11"/>
      <c r="IV136" s="11"/>
    </row>
    <row r="137" spans="1:256" ht="3" customHeight="1" thickTop="1" x14ac:dyDescent="0.1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33" t="str">
        <f ca="1">"Your Hand is …" &amp; UPPER(AS101) &amp;"."</f>
        <v>Your Hand is …STRAIGHT.</v>
      </c>
      <c r="AC137" s="34"/>
      <c r="AD137" s="34"/>
      <c r="AE137" s="34"/>
      <c r="AF137" s="34"/>
      <c r="AG137" s="34"/>
      <c r="AH137" s="34"/>
      <c r="AI137" s="34"/>
      <c r="AJ137" s="34"/>
      <c r="AK137" s="34"/>
      <c r="AL137" s="34"/>
      <c r="AM137" s="34"/>
      <c r="AN137" s="34"/>
      <c r="AO137" s="34"/>
      <c r="AP137" s="34"/>
      <c r="AQ137" s="34"/>
      <c r="AR137" s="34"/>
      <c r="AS137" s="34"/>
      <c r="AT137" s="34"/>
      <c r="AU137" s="34"/>
      <c r="AV137" s="34"/>
      <c r="AW137" s="34"/>
      <c r="AX137" s="34"/>
      <c r="AY137" s="34"/>
      <c r="AZ137" s="34"/>
      <c r="BA137" s="34"/>
      <c r="BB137" s="34"/>
      <c r="BC137" s="34"/>
      <c r="BD137" s="34"/>
      <c r="BE137" s="34"/>
      <c r="BF137" s="34"/>
      <c r="BG137" s="34"/>
      <c r="BH137" s="34"/>
      <c r="BI137" s="34"/>
      <c r="BJ137" s="34"/>
      <c r="BK137" s="34"/>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5"/>
      <c r="CZ137" s="9"/>
      <c r="DA137" s="9"/>
      <c r="DB137" s="9"/>
      <c r="DC137" s="9"/>
      <c r="DD137" s="9"/>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c r="EG137" s="11"/>
      <c r="EH137" s="11"/>
      <c r="EI137" s="11"/>
      <c r="EJ137" s="11"/>
      <c r="EK137" s="11"/>
      <c r="EL137" s="11"/>
      <c r="EM137" s="11"/>
      <c r="EN137" s="11"/>
      <c r="EO137" s="11"/>
      <c r="EP137" s="11"/>
      <c r="EQ137" s="11"/>
      <c r="ER137" s="11"/>
      <c r="ES137" s="11"/>
      <c r="ET137" s="11"/>
      <c r="EU137" s="11"/>
      <c r="EV137" s="11"/>
      <c r="EW137" s="11"/>
      <c r="EX137" s="11"/>
      <c r="EY137" s="11"/>
      <c r="EZ137" s="11"/>
      <c r="FA137" s="11"/>
      <c r="FB137" s="11"/>
      <c r="FC137" s="11"/>
      <c r="FD137" s="11"/>
      <c r="FE137" s="11"/>
      <c r="FF137" s="11"/>
      <c r="FG137" s="11"/>
      <c r="FH137" s="11"/>
      <c r="FI137" s="11"/>
      <c r="FJ137" s="11"/>
      <c r="FK137" s="11"/>
      <c r="FL137" s="11"/>
      <c r="FM137" s="11"/>
      <c r="FN137" s="11"/>
      <c r="FO137" s="11"/>
      <c r="FP137" s="11"/>
      <c r="FQ137" s="11"/>
      <c r="FR137" s="11"/>
      <c r="FS137" s="11"/>
      <c r="FT137" s="11"/>
      <c r="FU137" s="11"/>
      <c r="FV137" s="11"/>
      <c r="FW137" s="11"/>
      <c r="FX137" s="11"/>
      <c r="FY137" s="11"/>
      <c r="FZ137" s="11"/>
      <c r="GA137" s="11"/>
      <c r="GB137" s="11"/>
      <c r="GC137" s="11"/>
      <c r="GD137" s="11"/>
      <c r="GE137" s="11"/>
      <c r="GF137" s="11"/>
      <c r="GG137" s="11"/>
      <c r="GH137" s="11"/>
      <c r="GI137" s="11"/>
      <c r="GJ137" s="11"/>
      <c r="GK137" s="11"/>
      <c r="GL137" s="11"/>
      <c r="GM137" s="11"/>
      <c r="GN137" s="11"/>
      <c r="GO137" s="11"/>
      <c r="GP137" s="11"/>
      <c r="GQ137" s="11"/>
      <c r="GR137" s="11"/>
      <c r="GS137" s="11"/>
      <c r="GT137" s="11"/>
      <c r="GU137" s="11"/>
      <c r="GV137" s="11"/>
      <c r="GW137" s="11"/>
      <c r="GX137" s="11"/>
      <c r="GY137" s="11"/>
      <c r="GZ137" s="11"/>
      <c r="HA137" s="11"/>
      <c r="HB137" s="11"/>
      <c r="HC137" s="11"/>
      <c r="HD137" s="11"/>
      <c r="HE137" s="11"/>
      <c r="HF137" s="11"/>
      <c r="HG137" s="11"/>
      <c r="HH137" s="11"/>
      <c r="HI137" s="11"/>
      <c r="HJ137" s="11"/>
      <c r="HK137" s="11"/>
      <c r="HL137" s="11"/>
      <c r="HM137" s="11"/>
      <c r="HN137" s="11"/>
      <c r="HO137" s="11"/>
      <c r="HP137" s="11"/>
      <c r="HQ137" s="11"/>
      <c r="HR137" s="11"/>
      <c r="HS137" s="11"/>
      <c r="HT137" s="11"/>
      <c r="HU137" s="11"/>
      <c r="HV137" s="11"/>
      <c r="HW137" s="11"/>
      <c r="HX137" s="11"/>
      <c r="HY137" s="11"/>
      <c r="HZ137" s="11"/>
      <c r="IA137" s="11"/>
      <c r="IB137" s="11"/>
      <c r="IC137" s="11"/>
      <c r="ID137" s="11"/>
      <c r="IE137" s="11"/>
      <c r="IF137" s="11"/>
      <c r="IG137" s="11"/>
      <c r="IH137" s="11"/>
      <c r="II137" s="11"/>
      <c r="IJ137" s="11"/>
      <c r="IK137" s="11"/>
      <c r="IL137" s="11"/>
      <c r="IM137" s="11"/>
      <c r="IN137" s="11"/>
      <c r="IO137" s="11"/>
      <c r="IP137" s="11"/>
      <c r="IQ137" s="11"/>
      <c r="IR137" s="11"/>
      <c r="IS137" s="11"/>
      <c r="IT137" s="11"/>
      <c r="IU137" s="11"/>
      <c r="IV137" s="11"/>
    </row>
    <row r="138" spans="1:256" ht="3" customHeight="1" x14ac:dyDescent="0.1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36"/>
      <c r="AC138" s="37"/>
      <c r="AD138" s="37"/>
      <c r="AE138" s="37"/>
      <c r="AF138" s="37"/>
      <c r="AG138" s="37"/>
      <c r="AH138" s="37"/>
      <c r="AI138" s="37"/>
      <c r="AJ138" s="37"/>
      <c r="AK138" s="37"/>
      <c r="AL138" s="37"/>
      <c r="AM138" s="37"/>
      <c r="AN138" s="37"/>
      <c r="AO138" s="37"/>
      <c r="AP138" s="37"/>
      <c r="AQ138" s="37"/>
      <c r="AR138" s="37"/>
      <c r="AS138" s="37"/>
      <c r="AT138" s="37"/>
      <c r="AU138" s="37"/>
      <c r="AV138" s="37"/>
      <c r="AW138" s="37"/>
      <c r="AX138" s="37"/>
      <c r="AY138" s="37"/>
      <c r="AZ138" s="37"/>
      <c r="BA138" s="37"/>
      <c r="BB138" s="37"/>
      <c r="BC138" s="37"/>
      <c r="BD138" s="37"/>
      <c r="BE138" s="37"/>
      <c r="BF138" s="37"/>
      <c r="BG138" s="37"/>
      <c r="BH138" s="37"/>
      <c r="BI138" s="37"/>
      <c r="BJ138" s="37"/>
      <c r="BK138" s="37"/>
      <c r="BL138" s="37"/>
      <c r="BM138" s="37"/>
      <c r="BN138" s="37"/>
      <c r="BO138" s="37"/>
      <c r="BP138" s="37"/>
      <c r="BQ138" s="37"/>
      <c r="BR138" s="37"/>
      <c r="BS138" s="37"/>
      <c r="BT138" s="37"/>
      <c r="BU138" s="37"/>
      <c r="BV138" s="37"/>
      <c r="BW138" s="37"/>
      <c r="BX138" s="37"/>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8"/>
      <c r="CZ138" s="9"/>
      <c r="DA138" s="9"/>
      <c r="DB138" s="9"/>
      <c r="DC138" s="9"/>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c r="EG138" s="11"/>
      <c r="EH138" s="11"/>
      <c r="EI138" s="11"/>
      <c r="EJ138" s="11"/>
      <c r="EK138" s="11"/>
      <c r="EL138" s="11"/>
      <c r="EM138" s="11"/>
      <c r="EN138" s="11"/>
      <c r="EO138" s="11"/>
      <c r="EP138" s="11"/>
      <c r="EQ138" s="11"/>
      <c r="ER138" s="11"/>
      <c r="ES138" s="11"/>
      <c r="ET138" s="11"/>
      <c r="EU138" s="11"/>
      <c r="EV138" s="11"/>
      <c r="EW138" s="11"/>
      <c r="EX138" s="11"/>
      <c r="EY138" s="11"/>
      <c r="EZ138" s="11"/>
      <c r="FA138" s="11"/>
      <c r="FB138" s="11"/>
      <c r="FC138" s="11"/>
      <c r="FD138" s="11"/>
      <c r="FE138" s="11"/>
      <c r="FF138" s="11"/>
      <c r="FG138" s="11"/>
      <c r="FH138" s="11"/>
      <c r="FI138" s="11"/>
      <c r="FJ138" s="11"/>
      <c r="FK138" s="11"/>
      <c r="FL138" s="11"/>
      <c r="FM138" s="11"/>
      <c r="FN138" s="11"/>
      <c r="FO138" s="11"/>
      <c r="FP138" s="11"/>
      <c r="FQ138" s="11"/>
      <c r="FR138" s="11"/>
      <c r="FS138" s="11"/>
      <c r="FT138" s="11"/>
      <c r="FU138" s="11"/>
      <c r="FV138" s="11"/>
      <c r="FW138" s="11"/>
      <c r="FX138" s="11"/>
      <c r="FY138" s="11"/>
      <c r="FZ138" s="11"/>
      <c r="GA138" s="11"/>
      <c r="GB138" s="11"/>
      <c r="GC138" s="11"/>
      <c r="GD138" s="11"/>
      <c r="GE138" s="11"/>
      <c r="GF138" s="11"/>
      <c r="GG138" s="11"/>
      <c r="GH138" s="11"/>
      <c r="GI138" s="11"/>
      <c r="GJ138" s="11"/>
      <c r="GK138" s="11"/>
      <c r="GL138" s="11"/>
      <c r="GM138" s="11"/>
      <c r="GN138" s="11"/>
      <c r="GO138" s="11"/>
      <c r="GP138" s="11"/>
      <c r="GQ138" s="11"/>
      <c r="GR138" s="11"/>
      <c r="GS138" s="11"/>
      <c r="GT138" s="11"/>
      <c r="GU138" s="11"/>
      <c r="GV138" s="11"/>
      <c r="GW138" s="11"/>
      <c r="GX138" s="11"/>
      <c r="GY138" s="11"/>
      <c r="GZ138" s="11"/>
      <c r="HA138" s="11"/>
      <c r="HB138" s="11"/>
      <c r="HC138" s="11"/>
      <c r="HD138" s="11"/>
      <c r="HE138" s="11"/>
      <c r="HF138" s="11"/>
      <c r="HG138" s="11"/>
      <c r="HH138" s="11"/>
      <c r="HI138" s="11"/>
      <c r="HJ138" s="11"/>
      <c r="HK138" s="11"/>
      <c r="HL138" s="11"/>
      <c r="HM138" s="11"/>
      <c r="HN138" s="11"/>
      <c r="HO138" s="11"/>
      <c r="HP138" s="11"/>
      <c r="HQ138" s="11"/>
      <c r="HR138" s="11"/>
      <c r="HS138" s="11"/>
      <c r="HT138" s="11"/>
      <c r="HU138" s="11"/>
      <c r="HV138" s="11"/>
      <c r="HW138" s="11"/>
      <c r="HX138" s="11"/>
      <c r="HY138" s="11"/>
      <c r="HZ138" s="11"/>
      <c r="IA138" s="11"/>
      <c r="IB138" s="11"/>
      <c r="IC138" s="11"/>
      <c r="ID138" s="11"/>
      <c r="IE138" s="11"/>
      <c r="IF138" s="11"/>
      <c r="IG138" s="11"/>
      <c r="IH138" s="11"/>
      <c r="II138" s="11"/>
      <c r="IJ138" s="11"/>
      <c r="IK138" s="11"/>
      <c r="IL138" s="11"/>
      <c r="IM138" s="11"/>
      <c r="IN138" s="11"/>
      <c r="IO138" s="11"/>
      <c r="IP138" s="11"/>
      <c r="IQ138" s="11"/>
      <c r="IR138" s="11"/>
      <c r="IS138" s="11"/>
      <c r="IT138" s="11"/>
      <c r="IU138" s="11"/>
      <c r="IV138" s="11"/>
    </row>
    <row r="139" spans="1:256" ht="3" customHeight="1" x14ac:dyDescent="0.1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36"/>
      <c r="AC139" s="37"/>
      <c r="AD139" s="37"/>
      <c r="AE139" s="37"/>
      <c r="AF139" s="37"/>
      <c r="AG139" s="37"/>
      <c r="AH139" s="37"/>
      <c r="AI139" s="37"/>
      <c r="AJ139" s="37"/>
      <c r="AK139" s="37"/>
      <c r="AL139" s="37"/>
      <c r="AM139" s="37"/>
      <c r="AN139" s="37"/>
      <c r="AO139" s="37"/>
      <c r="AP139" s="37"/>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37"/>
      <c r="BN139" s="37"/>
      <c r="BO139" s="37"/>
      <c r="BP139" s="37"/>
      <c r="BQ139" s="37"/>
      <c r="BR139" s="37"/>
      <c r="BS139" s="37"/>
      <c r="BT139" s="37"/>
      <c r="BU139" s="37"/>
      <c r="BV139" s="37"/>
      <c r="BW139" s="37"/>
      <c r="BX139" s="37"/>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8"/>
      <c r="CZ139" s="9"/>
      <c r="DA139" s="9"/>
      <c r="DB139" s="9"/>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c r="EG139" s="11"/>
      <c r="EH139" s="11"/>
      <c r="EI139" s="11"/>
      <c r="EJ139" s="11"/>
      <c r="EK139" s="11"/>
      <c r="EL139" s="11"/>
      <c r="EM139" s="11"/>
      <c r="EN139" s="11"/>
      <c r="EO139" s="11"/>
      <c r="EP139" s="11"/>
      <c r="EQ139" s="11"/>
      <c r="ER139" s="11"/>
      <c r="ES139" s="11"/>
      <c r="ET139" s="11"/>
      <c r="EU139" s="11"/>
      <c r="EV139" s="11"/>
      <c r="EW139" s="11"/>
      <c r="EX139" s="11"/>
      <c r="EY139" s="11"/>
      <c r="EZ139" s="11"/>
      <c r="FA139" s="11"/>
      <c r="FB139" s="11"/>
      <c r="FC139" s="11"/>
      <c r="FD139" s="11"/>
      <c r="FE139" s="11"/>
      <c r="FF139" s="11"/>
      <c r="FG139" s="11"/>
      <c r="FH139" s="11"/>
      <c r="FI139" s="11"/>
      <c r="FJ139" s="11"/>
      <c r="FK139" s="11"/>
      <c r="FL139" s="11"/>
      <c r="FM139" s="11"/>
      <c r="FN139" s="11"/>
      <c r="FO139" s="11"/>
      <c r="FP139" s="11"/>
      <c r="FQ139" s="11"/>
      <c r="FR139" s="11"/>
      <c r="FS139" s="11"/>
      <c r="FT139" s="11"/>
      <c r="FU139" s="11"/>
      <c r="FV139" s="11"/>
      <c r="FW139" s="11"/>
      <c r="FX139" s="11"/>
      <c r="FY139" s="11"/>
      <c r="FZ139" s="11"/>
      <c r="GA139" s="11"/>
      <c r="GB139" s="11"/>
      <c r="GC139" s="11"/>
      <c r="GD139" s="11"/>
      <c r="GE139" s="11"/>
      <c r="GF139" s="11"/>
      <c r="GG139" s="11"/>
      <c r="GH139" s="11"/>
      <c r="GI139" s="11"/>
      <c r="GJ139" s="11"/>
      <c r="GK139" s="11"/>
      <c r="GL139" s="11"/>
      <c r="GM139" s="11"/>
      <c r="GN139" s="11"/>
      <c r="GO139" s="11"/>
      <c r="GP139" s="11"/>
      <c r="GQ139" s="11"/>
      <c r="GR139" s="11"/>
      <c r="GS139" s="11"/>
      <c r="GT139" s="11"/>
      <c r="GU139" s="11"/>
      <c r="GV139" s="11"/>
      <c r="GW139" s="11"/>
      <c r="GX139" s="11"/>
      <c r="GY139" s="11"/>
      <c r="GZ139" s="11"/>
      <c r="HA139" s="11"/>
      <c r="HB139" s="11"/>
      <c r="HC139" s="11"/>
      <c r="HD139" s="11"/>
      <c r="HE139" s="11"/>
      <c r="HF139" s="11"/>
      <c r="HG139" s="11"/>
      <c r="HH139" s="11"/>
      <c r="HI139" s="11"/>
      <c r="HJ139" s="11"/>
      <c r="HK139" s="11"/>
      <c r="HL139" s="11"/>
      <c r="HM139" s="11"/>
      <c r="HN139" s="11"/>
      <c r="HO139" s="11"/>
      <c r="HP139" s="11"/>
      <c r="HQ139" s="11"/>
      <c r="HR139" s="11"/>
      <c r="HS139" s="11"/>
      <c r="HT139" s="11"/>
      <c r="HU139" s="11"/>
      <c r="HV139" s="11"/>
      <c r="HW139" s="11"/>
      <c r="HX139" s="11"/>
      <c r="HY139" s="11"/>
      <c r="HZ139" s="11"/>
      <c r="IA139" s="11"/>
      <c r="IB139" s="11"/>
      <c r="IC139" s="11"/>
      <c r="ID139" s="11"/>
      <c r="IE139" s="11"/>
      <c r="IF139" s="11"/>
      <c r="IG139" s="11"/>
      <c r="IH139" s="11"/>
      <c r="II139" s="11"/>
      <c r="IJ139" s="11"/>
      <c r="IK139" s="11"/>
      <c r="IL139" s="11"/>
      <c r="IM139" s="11"/>
      <c r="IN139" s="11"/>
      <c r="IO139" s="11"/>
      <c r="IP139" s="11"/>
      <c r="IQ139" s="11"/>
      <c r="IR139" s="11"/>
      <c r="IS139" s="11"/>
      <c r="IT139" s="11"/>
      <c r="IU139" s="11"/>
      <c r="IV139" s="11"/>
    </row>
    <row r="140" spans="1:256" ht="3" customHeight="1" x14ac:dyDescent="0.1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36"/>
      <c r="AC140" s="37"/>
      <c r="AD140" s="37"/>
      <c r="AE140" s="37"/>
      <c r="AF140" s="37"/>
      <c r="AG140" s="37"/>
      <c r="AH140" s="37"/>
      <c r="AI140" s="37"/>
      <c r="AJ140" s="37"/>
      <c r="AK140" s="37"/>
      <c r="AL140" s="37"/>
      <c r="AM140" s="37"/>
      <c r="AN140" s="37"/>
      <c r="AO140" s="37"/>
      <c r="AP140" s="37"/>
      <c r="AQ140" s="37"/>
      <c r="AR140" s="37"/>
      <c r="AS140" s="37"/>
      <c r="AT140" s="37"/>
      <c r="AU140" s="37"/>
      <c r="AV140" s="37"/>
      <c r="AW140" s="37"/>
      <c r="AX140" s="37"/>
      <c r="AY140" s="37"/>
      <c r="AZ140" s="37"/>
      <c r="BA140" s="37"/>
      <c r="BB140" s="37"/>
      <c r="BC140" s="37"/>
      <c r="BD140" s="37"/>
      <c r="BE140" s="37"/>
      <c r="BF140" s="37"/>
      <c r="BG140" s="37"/>
      <c r="BH140" s="37"/>
      <c r="BI140" s="37"/>
      <c r="BJ140" s="37"/>
      <c r="BK140" s="37"/>
      <c r="BL140" s="37"/>
      <c r="BM140" s="37"/>
      <c r="BN140" s="37"/>
      <c r="BO140" s="37"/>
      <c r="BP140" s="37"/>
      <c r="BQ140" s="37"/>
      <c r="BR140" s="37"/>
      <c r="BS140" s="37"/>
      <c r="BT140" s="37"/>
      <c r="BU140" s="37"/>
      <c r="BV140" s="37"/>
      <c r="BW140" s="37"/>
      <c r="BX140" s="37"/>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8"/>
      <c r="CZ140" s="9"/>
      <c r="DA140" s="9"/>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c r="EG140" s="11"/>
      <c r="EH140" s="11"/>
      <c r="EI140" s="11"/>
      <c r="EJ140" s="11"/>
      <c r="EK140" s="11"/>
      <c r="EL140" s="11"/>
      <c r="EM140" s="11"/>
      <c r="EN140" s="11"/>
      <c r="EO140" s="11"/>
      <c r="EP140" s="11"/>
      <c r="EQ140" s="11"/>
      <c r="ER140" s="11"/>
      <c r="ES140" s="11"/>
      <c r="ET140" s="11"/>
      <c r="EU140" s="11"/>
      <c r="EV140" s="11"/>
      <c r="EW140" s="11"/>
      <c r="EX140" s="11"/>
      <c r="EY140" s="11"/>
      <c r="EZ140" s="11"/>
      <c r="FA140" s="11"/>
      <c r="FB140" s="11"/>
      <c r="FC140" s="11"/>
      <c r="FD140" s="11"/>
      <c r="FE140" s="11"/>
      <c r="FF140" s="11"/>
      <c r="FG140" s="11"/>
      <c r="FH140" s="11"/>
      <c r="FI140" s="11"/>
      <c r="FJ140" s="11"/>
      <c r="FK140" s="11"/>
      <c r="FL140" s="11"/>
      <c r="FM140" s="11"/>
      <c r="FN140" s="11"/>
      <c r="FO140" s="11"/>
      <c r="FP140" s="11"/>
      <c r="FQ140" s="11"/>
      <c r="FR140" s="11"/>
      <c r="FS140" s="11"/>
      <c r="FT140" s="11"/>
      <c r="FU140" s="11"/>
      <c r="FV140" s="11"/>
      <c r="FW140" s="11"/>
      <c r="FX140" s="11"/>
      <c r="FY140" s="11"/>
      <c r="FZ140" s="11"/>
      <c r="GA140" s="11"/>
      <c r="GB140" s="11"/>
      <c r="GC140" s="11"/>
      <c r="GD140" s="11"/>
      <c r="GE140" s="11"/>
      <c r="GF140" s="11"/>
      <c r="GG140" s="11"/>
      <c r="GH140" s="11"/>
      <c r="GI140" s="11"/>
      <c r="GJ140" s="11"/>
      <c r="GK140" s="11"/>
      <c r="GL140" s="11"/>
      <c r="GM140" s="11"/>
      <c r="GN140" s="11"/>
      <c r="GO140" s="11"/>
      <c r="GP140" s="11"/>
      <c r="GQ140" s="11"/>
      <c r="GR140" s="11"/>
      <c r="GS140" s="11"/>
      <c r="GT140" s="11"/>
      <c r="GU140" s="11"/>
      <c r="GV140" s="11"/>
      <c r="GW140" s="11"/>
      <c r="GX140" s="11"/>
      <c r="GY140" s="11"/>
      <c r="GZ140" s="11"/>
      <c r="HA140" s="11"/>
      <c r="HB140" s="11"/>
      <c r="HC140" s="11"/>
      <c r="HD140" s="11"/>
      <c r="HE140" s="11"/>
      <c r="HF140" s="11"/>
      <c r="HG140" s="11"/>
      <c r="HH140" s="11"/>
      <c r="HI140" s="11"/>
      <c r="HJ140" s="11"/>
      <c r="HK140" s="11"/>
      <c r="HL140" s="11"/>
      <c r="HM140" s="11"/>
      <c r="HN140" s="11"/>
      <c r="HO140" s="11"/>
      <c r="HP140" s="11"/>
      <c r="HQ140" s="11"/>
      <c r="HR140" s="11"/>
      <c r="HS140" s="11"/>
      <c r="HT140" s="11"/>
      <c r="HU140" s="11"/>
      <c r="HV140" s="11"/>
      <c r="HW140" s="11"/>
      <c r="HX140" s="11"/>
      <c r="HY140" s="11"/>
      <c r="HZ140" s="11"/>
      <c r="IA140" s="11"/>
      <c r="IB140" s="11"/>
      <c r="IC140" s="11"/>
      <c r="ID140" s="11"/>
      <c r="IE140" s="11"/>
      <c r="IF140" s="11"/>
      <c r="IG140" s="11"/>
      <c r="IH140" s="11"/>
      <c r="II140" s="11"/>
      <c r="IJ140" s="11"/>
      <c r="IK140" s="11"/>
      <c r="IL140" s="11"/>
      <c r="IM140" s="11"/>
      <c r="IN140" s="11"/>
      <c r="IO140" s="11"/>
      <c r="IP140" s="11"/>
      <c r="IQ140" s="11"/>
      <c r="IR140" s="11"/>
      <c r="IS140" s="11"/>
      <c r="IT140" s="11"/>
      <c r="IU140" s="11"/>
      <c r="IV140" s="11"/>
    </row>
    <row r="141" spans="1:256" s="11" customFormat="1" ht="3" customHeight="1" thickBot="1" x14ac:dyDescent="0.2">
      <c r="AB141" s="39"/>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1"/>
      <c r="CZ141" s="9"/>
    </row>
    <row r="142" spans="1:256" s="1" customFormat="1" ht="3" customHeight="1" thickTop="1" x14ac:dyDescent="0.15"/>
    <row r="143" spans="1:256" s="1" customFormat="1" ht="3" customHeight="1" x14ac:dyDescent="0.15"/>
    <row r="144" spans="1:256" s="1" customFormat="1" ht="3" customHeight="1" x14ac:dyDescent="0.15"/>
    <row r="145" spans="59:206" s="1" customFormat="1" ht="3" customHeight="1" x14ac:dyDescent="0.15"/>
    <row r="146" spans="59:206" s="1" customFormat="1" ht="3" customHeight="1" x14ac:dyDescent="0.15"/>
    <row r="147" spans="59:206" s="1" customFormat="1" ht="3" customHeight="1" x14ac:dyDescent="0.15"/>
    <row r="148" spans="59:206" s="1" customFormat="1" ht="3" customHeight="1" x14ac:dyDescent="0.15"/>
    <row r="149" spans="59:206" s="1" customFormat="1" ht="3" customHeight="1" x14ac:dyDescent="0.15"/>
    <row r="150" spans="59:206" s="1" customFormat="1" ht="3" customHeight="1" x14ac:dyDescent="0.15"/>
    <row r="151" spans="59:206" s="1" customFormat="1" ht="3" customHeight="1" x14ac:dyDescent="0.15">
      <c r="BG151" s="42" t="s">
        <v>19</v>
      </c>
      <c r="BH151" s="42"/>
      <c r="BI151" s="42"/>
      <c r="BJ151" s="42"/>
      <c r="BK151" s="42"/>
      <c r="BL151" s="42"/>
      <c r="BM151" s="42"/>
      <c r="BN151" s="42"/>
      <c r="BO151" s="42"/>
      <c r="BP151" s="42"/>
      <c r="BQ151" s="42"/>
      <c r="BR151" s="42"/>
      <c r="BS151" s="42"/>
      <c r="BT151" s="42"/>
      <c r="BU151" s="42"/>
      <c r="BV151" s="42"/>
      <c r="BW151" s="42"/>
      <c r="BX151" s="42"/>
      <c r="BY151" s="42"/>
      <c r="BZ151" s="42"/>
      <c r="CA151" s="42"/>
      <c r="CB151" s="42"/>
      <c r="CC151" s="42"/>
      <c r="CD151" s="42"/>
      <c r="CE151" s="42"/>
      <c r="CF151" s="42"/>
      <c r="CG151" s="42"/>
      <c r="CH151" s="42"/>
      <c r="CI151" s="42"/>
      <c r="CJ151" s="42"/>
      <c r="CK151" s="42"/>
      <c r="CL151" s="42"/>
      <c r="CM151" s="42"/>
      <c r="CN151" s="42"/>
      <c r="CO151" s="42"/>
      <c r="CP151" s="42"/>
      <c r="CQ151" s="42"/>
      <c r="CR151" s="42"/>
      <c r="CS151" s="42"/>
      <c r="CT151" s="42"/>
      <c r="CU151" s="42"/>
      <c r="CV151" s="42"/>
      <c r="CW151" s="42"/>
      <c r="CX151" s="42"/>
      <c r="CY151" s="42"/>
      <c r="CZ151" s="42"/>
      <c r="DA151" s="42"/>
      <c r="DB151" s="42"/>
      <c r="DC151" s="42"/>
      <c r="DD151" s="42"/>
      <c r="DE151" s="42"/>
      <c r="DF151" s="42"/>
      <c r="DG151" s="42"/>
      <c r="DH151" s="42"/>
      <c r="DI151" s="42"/>
      <c r="DJ151" s="42"/>
      <c r="DK151" s="42"/>
      <c r="DL151" s="42"/>
      <c r="DM151" s="42"/>
      <c r="DN151" s="42"/>
      <c r="DO151" s="42"/>
      <c r="DP151" s="42"/>
      <c r="DQ151" s="42"/>
      <c r="DR151" s="42"/>
      <c r="DS151" s="42"/>
      <c r="DT151" s="42"/>
      <c r="DU151" s="42"/>
      <c r="DV151" s="42"/>
      <c r="DW151" s="42"/>
      <c r="DX151" s="42"/>
      <c r="DY151" s="42"/>
      <c r="DZ151" s="42"/>
      <c r="EA151" s="42"/>
      <c r="EB151" s="42"/>
      <c r="EC151" s="42"/>
      <c r="ED151" s="42"/>
      <c r="EE151" s="42"/>
      <c r="EF151" s="42"/>
      <c r="EG151" s="42"/>
      <c r="EH151" s="42"/>
      <c r="EI151" s="42"/>
      <c r="EJ151" s="42"/>
      <c r="EK151" s="42"/>
      <c r="EL151" s="42"/>
      <c r="EM151" s="42"/>
      <c r="EN151" s="42"/>
      <c r="EO151" s="42"/>
      <c r="EP151" s="42"/>
      <c r="EQ151" s="42"/>
      <c r="ER151" s="42"/>
      <c r="ES151" s="42"/>
      <c r="ET151" s="42"/>
      <c r="EU151" s="42"/>
      <c r="EV151" s="42"/>
      <c r="EW151" s="42"/>
      <c r="EX151" s="42"/>
      <c r="EY151" s="42"/>
      <c r="EZ151" s="42"/>
      <c r="FA151" s="42"/>
      <c r="FB151" s="42"/>
      <c r="FC151" s="42"/>
      <c r="FD151" s="42"/>
      <c r="FE151" s="42"/>
      <c r="FF151" s="42"/>
      <c r="FG151" s="42"/>
      <c r="FH151" s="42"/>
      <c r="FI151" s="42"/>
      <c r="FJ151" s="42"/>
      <c r="FK151" s="42"/>
      <c r="FL151" s="42"/>
      <c r="FM151" s="42"/>
      <c r="FN151" s="42"/>
      <c r="FO151" s="42"/>
      <c r="FP151" s="42"/>
      <c r="FQ151" s="42"/>
      <c r="FR151" s="42"/>
      <c r="FS151" s="42"/>
      <c r="FT151" s="42"/>
      <c r="FU151" s="42"/>
      <c r="FV151" s="42"/>
      <c r="FW151" s="42"/>
      <c r="FX151" s="42"/>
      <c r="FY151" s="42"/>
      <c r="FZ151" s="42"/>
      <c r="GA151" s="42"/>
      <c r="GB151" s="42"/>
      <c r="GC151" s="42"/>
      <c r="GD151" s="42"/>
      <c r="GE151" s="42"/>
      <c r="GF151" s="42"/>
      <c r="GG151" s="42"/>
      <c r="GH151" s="42"/>
      <c r="GI151" s="42"/>
      <c r="GJ151" s="42"/>
      <c r="GK151" s="42"/>
      <c r="GL151" s="42"/>
      <c r="GM151" s="42"/>
      <c r="GN151" s="42"/>
      <c r="GO151" s="42"/>
      <c r="GP151" s="42"/>
      <c r="GQ151" s="42"/>
      <c r="GR151" s="42"/>
      <c r="GS151" s="42"/>
      <c r="GT151" s="42"/>
      <c r="GU151" s="42"/>
      <c r="GV151" s="42"/>
      <c r="GW151" s="42"/>
      <c r="GX151" s="42"/>
    </row>
    <row r="152" spans="59:206" s="1" customFormat="1" ht="3" customHeight="1" x14ac:dyDescent="0.15">
      <c r="BG152" s="42"/>
      <c r="BH152" s="42"/>
      <c r="BI152" s="42"/>
      <c r="BJ152" s="42"/>
      <c r="BK152" s="42"/>
      <c r="BL152" s="42"/>
      <c r="BM152" s="42"/>
      <c r="BN152" s="42"/>
      <c r="BO152" s="42"/>
      <c r="BP152" s="42"/>
      <c r="BQ152" s="42"/>
      <c r="BR152" s="42"/>
      <c r="BS152" s="42"/>
      <c r="BT152" s="42"/>
      <c r="BU152" s="42"/>
      <c r="BV152" s="42"/>
      <c r="BW152" s="42"/>
      <c r="BX152" s="42"/>
      <c r="BY152" s="42"/>
      <c r="BZ152" s="42"/>
      <c r="CA152" s="42"/>
      <c r="CB152" s="42"/>
      <c r="CC152" s="42"/>
      <c r="CD152" s="42"/>
      <c r="CE152" s="42"/>
      <c r="CF152" s="42"/>
      <c r="CG152" s="42"/>
      <c r="CH152" s="42"/>
      <c r="CI152" s="42"/>
      <c r="CJ152" s="42"/>
      <c r="CK152" s="42"/>
      <c r="CL152" s="42"/>
      <c r="CM152" s="42"/>
      <c r="CN152" s="42"/>
      <c r="CO152" s="42"/>
      <c r="CP152" s="42"/>
      <c r="CQ152" s="42"/>
      <c r="CR152" s="42"/>
      <c r="CS152" s="42"/>
      <c r="CT152" s="42"/>
      <c r="CU152" s="42"/>
      <c r="CV152" s="42"/>
      <c r="CW152" s="42"/>
      <c r="CX152" s="42"/>
      <c r="CY152" s="42"/>
      <c r="CZ152" s="42"/>
      <c r="DA152" s="42"/>
      <c r="DB152" s="42"/>
      <c r="DC152" s="42"/>
      <c r="DD152" s="42"/>
      <c r="DE152" s="42"/>
      <c r="DF152" s="42"/>
      <c r="DG152" s="42"/>
      <c r="DH152" s="42"/>
      <c r="DI152" s="42"/>
      <c r="DJ152" s="42"/>
      <c r="DK152" s="42"/>
      <c r="DL152" s="42"/>
      <c r="DM152" s="42"/>
      <c r="DN152" s="42"/>
      <c r="DO152" s="42"/>
      <c r="DP152" s="42"/>
      <c r="DQ152" s="42"/>
      <c r="DR152" s="42"/>
      <c r="DS152" s="42"/>
      <c r="DT152" s="42"/>
      <c r="DU152" s="42"/>
      <c r="DV152" s="42"/>
      <c r="DW152" s="42"/>
      <c r="DX152" s="42"/>
      <c r="DY152" s="42"/>
      <c r="DZ152" s="42"/>
      <c r="EA152" s="42"/>
      <c r="EB152" s="42"/>
      <c r="EC152" s="42"/>
      <c r="ED152" s="42"/>
      <c r="EE152" s="42"/>
      <c r="EF152" s="42"/>
      <c r="EG152" s="42"/>
      <c r="EH152" s="42"/>
      <c r="EI152" s="42"/>
      <c r="EJ152" s="42"/>
      <c r="EK152" s="42"/>
      <c r="EL152" s="42"/>
      <c r="EM152" s="42"/>
      <c r="EN152" s="42"/>
      <c r="EO152" s="42"/>
      <c r="EP152" s="42"/>
      <c r="EQ152" s="42"/>
      <c r="ER152" s="42"/>
      <c r="ES152" s="42"/>
      <c r="ET152" s="42"/>
      <c r="EU152" s="42"/>
      <c r="EV152" s="42"/>
      <c r="EW152" s="42"/>
      <c r="EX152" s="42"/>
      <c r="EY152" s="42"/>
      <c r="EZ152" s="42"/>
      <c r="FA152" s="42"/>
      <c r="FB152" s="42"/>
      <c r="FC152" s="42"/>
      <c r="FD152" s="42"/>
      <c r="FE152" s="42"/>
      <c r="FF152" s="42"/>
      <c r="FG152" s="42"/>
      <c r="FH152" s="42"/>
      <c r="FI152" s="42"/>
      <c r="FJ152" s="42"/>
      <c r="FK152" s="42"/>
      <c r="FL152" s="42"/>
      <c r="FM152" s="42"/>
      <c r="FN152" s="42"/>
      <c r="FO152" s="42"/>
      <c r="FP152" s="42"/>
      <c r="FQ152" s="42"/>
      <c r="FR152" s="42"/>
      <c r="FS152" s="42"/>
      <c r="FT152" s="42"/>
      <c r="FU152" s="42"/>
      <c r="FV152" s="42"/>
      <c r="FW152" s="42"/>
      <c r="FX152" s="42"/>
      <c r="FY152" s="42"/>
      <c r="FZ152" s="42"/>
      <c r="GA152" s="42"/>
      <c r="GB152" s="42"/>
      <c r="GC152" s="42"/>
      <c r="GD152" s="42"/>
      <c r="GE152" s="42"/>
      <c r="GF152" s="42"/>
      <c r="GG152" s="42"/>
      <c r="GH152" s="42"/>
      <c r="GI152" s="42"/>
      <c r="GJ152" s="42"/>
      <c r="GK152" s="42"/>
      <c r="GL152" s="42"/>
      <c r="GM152" s="42"/>
      <c r="GN152" s="42"/>
      <c r="GO152" s="42"/>
      <c r="GP152" s="42"/>
      <c r="GQ152" s="42"/>
      <c r="GR152" s="42"/>
      <c r="GS152" s="42"/>
      <c r="GT152" s="42"/>
      <c r="GU152" s="42"/>
      <c r="GV152" s="42"/>
      <c r="GW152" s="42"/>
      <c r="GX152" s="42"/>
    </row>
    <row r="153" spans="59:206" s="1" customFormat="1" ht="3" customHeight="1" x14ac:dyDescent="0.15">
      <c r="BG153" s="42"/>
      <c r="BH153" s="42"/>
      <c r="BI153" s="42"/>
      <c r="BJ153" s="42"/>
      <c r="BK153" s="42"/>
      <c r="BL153" s="42"/>
      <c r="BM153" s="42"/>
      <c r="BN153" s="42"/>
      <c r="BO153" s="42"/>
      <c r="BP153" s="42"/>
      <c r="BQ153" s="42"/>
      <c r="BR153" s="42"/>
      <c r="BS153" s="42"/>
      <c r="BT153" s="42"/>
      <c r="BU153" s="42"/>
      <c r="BV153" s="42"/>
      <c r="BW153" s="42"/>
      <c r="BX153" s="42"/>
      <c r="BY153" s="42"/>
      <c r="BZ153" s="42"/>
      <c r="CA153" s="42"/>
      <c r="CB153" s="42"/>
      <c r="CC153" s="42"/>
      <c r="CD153" s="42"/>
      <c r="CE153" s="42"/>
      <c r="CF153" s="42"/>
      <c r="CG153" s="42"/>
      <c r="CH153" s="42"/>
      <c r="CI153" s="42"/>
      <c r="CJ153" s="42"/>
      <c r="CK153" s="42"/>
      <c r="CL153" s="42"/>
      <c r="CM153" s="42"/>
      <c r="CN153" s="42"/>
      <c r="CO153" s="42"/>
      <c r="CP153" s="42"/>
      <c r="CQ153" s="42"/>
      <c r="CR153" s="42"/>
      <c r="CS153" s="42"/>
      <c r="CT153" s="42"/>
      <c r="CU153" s="42"/>
      <c r="CV153" s="42"/>
      <c r="CW153" s="42"/>
      <c r="CX153" s="42"/>
      <c r="CY153" s="42"/>
      <c r="CZ153" s="42"/>
      <c r="DA153" s="42"/>
      <c r="DB153" s="42"/>
      <c r="DC153" s="42"/>
      <c r="DD153" s="42"/>
      <c r="DE153" s="42"/>
      <c r="DF153" s="42"/>
      <c r="DG153" s="42"/>
      <c r="DH153" s="42"/>
      <c r="DI153" s="42"/>
      <c r="DJ153" s="42"/>
      <c r="DK153" s="42"/>
      <c r="DL153" s="42"/>
      <c r="DM153" s="42"/>
      <c r="DN153" s="42"/>
      <c r="DO153" s="42"/>
      <c r="DP153" s="42"/>
      <c r="DQ153" s="42"/>
      <c r="DR153" s="42"/>
      <c r="DS153" s="42"/>
      <c r="DT153" s="42"/>
      <c r="DU153" s="42"/>
      <c r="DV153" s="42"/>
      <c r="DW153" s="42"/>
      <c r="DX153" s="42"/>
      <c r="DY153" s="42"/>
      <c r="DZ153" s="42"/>
      <c r="EA153" s="42"/>
      <c r="EB153" s="42"/>
      <c r="EC153" s="42"/>
      <c r="ED153" s="42"/>
      <c r="EE153" s="42"/>
      <c r="EF153" s="42"/>
      <c r="EG153" s="42"/>
      <c r="EH153" s="42"/>
      <c r="EI153" s="42"/>
      <c r="EJ153" s="42"/>
      <c r="EK153" s="42"/>
      <c r="EL153" s="42"/>
      <c r="EM153" s="42"/>
      <c r="EN153" s="42"/>
      <c r="EO153" s="42"/>
      <c r="EP153" s="42"/>
      <c r="EQ153" s="42"/>
      <c r="ER153" s="42"/>
      <c r="ES153" s="42"/>
      <c r="ET153" s="42"/>
      <c r="EU153" s="42"/>
      <c r="EV153" s="42"/>
      <c r="EW153" s="42"/>
      <c r="EX153" s="42"/>
      <c r="EY153" s="42"/>
      <c r="EZ153" s="42"/>
      <c r="FA153" s="42"/>
      <c r="FB153" s="42"/>
      <c r="FC153" s="42"/>
      <c r="FD153" s="42"/>
      <c r="FE153" s="42"/>
      <c r="FF153" s="42"/>
      <c r="FG153" s="42"/>
      <c r="FH153" s="42"/>
      <c r="FI153" s="42"/>
      <c r="FJ153" s="42"/>
      <c r="FK153" s="42"/>
      <c r="FL153" s="42"/>
      <c r="FM153" s="42"/>
      <c r="FN153" s="42"/>
      <c r="FO153" s="42"/>
      <c r="FP153" s="42"/>
      <c r="FQ153" s="42"/>
      <c r="FR153" s="42"/>
      <c r="FS153" s="42"/>
      <c r="FT153" s="42"/>
      <c r="FU153" s="42"/>
      <c r="FV153" s="42"/>
      <c r="FW153" s="42"/>
      <c r="FX153" s="42"/>
      <c r="FY153" s="42"/>
      <c r="FZ153" s="42"/>
      <c r="GA153" s="42"/>
      <c r="GB153" s="42"/>
      <c r="GC153" s="42"/>
      <c r="GD153" s="42"/>
      <c r="GE153" s="42"/>
      <c r="GF153" s="42"/>
      <c r="GG153" s="42"/>
      <c r="GH153" s="42"/>
      <c r="GI153" s="42"/>
      <c r="GJ153" s="42"/>
      <c r="GK153" s="42"/>
      <c r="GL153" s="42"/>
      <c r="GM153" s="42"/>
      <c r="GN153" s="42"/>
      <c r="GO153" s="42"/>
      <c r="GP153" s="42"/>
      <c r="GQ153" s="42"/>
      <c r="GR153" s="42"/>
      <c r="GS153" s="42"/>
      <c r="GT153" s="42"/>
      <c r="GU153" s="42"/>
      <c r="GV153" s="42"/>
      <c r="GW153" s="42"/>
      <c r="GX153" s="42"/>
    </row>
    <row r="154" spans="59:206" s="1" customFormat="1" ht="3" customHeight="1" x14ac:dyDescent="0.15">
      <c r="BG154" s="42"/>
      <c r="BH154" s="42"/>
      <c r="BI154" s="42"/>
      <c r="BJ154" s="42"/>
      <c r="BK154" s="42"/>
      <c r="BL154" s="42"/>
      <c r="BM154" s="42"/>
      <c r="BN154" s="42"/>
      <c r="BO154" s="42"/>
      <c r="BP154" s="42"/>
      <c r="BQ154" s="42"/>
      <c r="BR154" s="42"/>
      <c r="BS154" s="42"/>
      <c r="BT154" s="42"/>
      <c r="BU154" s="42"/>
      <c r="BV154" s="42"/>
      <c r="BW154" s="42"/>
      <c r="BX154" s="42"/>
      <c r="BY154" s="42"/>
      <c r="BZ154" s="42"/>
      <c r="CA154" s="42"/>
      <c r="CB154" s="42"/>
      <c r="CC154" s="42"/>
      <c r="CD154" s="42"/>
      <c r="CE154" s="42"/>
      <c r="CF154" s="42"/>
      <c r="CG154" s="42"/>
      <c r="CH154" s="42"/>
      <c r="CI154" s="42"/>
      <c r="CJ154" s="42"/>
      <c r="CK154" s="42"/>
      <c r="CL154" s="42"/>
      <c r="CM154" s="42"/>
      <c r="CN154" s="42"/>
      <c r="CO154" s="42"/>
      <c r="CP154" s="42"/>
      <c r="CQ154" s="42"/>
      <c r="CR154" s="42"/>
      <c r="CS154" s="42"/>
      <c r="CT154" s="42"/>
      <c r="CU154" s="42"/>
      <c r="CV154" s="42"/>
      <c r="CW154" s="42"/>
      <c r="CX154" s="42"/>
      <c r="CY154" s="42"/>
      <c r="CZ154" s="42"/>
      <c r="DA154" s="42"/>
      <c r="DB154" s="42"/>
      <c r="DC154" s="42"/>
      <c r="DD154" s="42"/>
      <c r="DE154" s="42"/>
      <c r="DF154" s="42"/>
      <c r="DG154" s="42"/>
      <c r="DH154" s="42"/>
      <c r="DI154" s="42"/>
      <c r="DJ154" s="42"/>
      <c r="DK154" s="42"/>
      <c r="DL154" s="42"/>
      <c r="DM154" s="42"/>
      <c r="DN154" s="42"/>
      <c r="DO154" s="42"/>
      <c r="DP154" s="42"/>
      <c r="DQ154" s="42"/>
      <c r="DR154" s="42"/>
      <c r="DS154" s="42"/>
      <c r="DT154" s="42"/>
      <c r="DU154" s="42"/>
      <c r="DV154" s="42"/>
      <c r="DW154" s="42"/>
      <c r="DX154" s="42"/>
      <c r="DY154" s="42"/>
      <c r="DZ154" s="42"/>
      <c r="EA154" s="42"/>
      <c r="EB154" s="42"/>
      <c r="EC154" s="42"/>
      <c r="ED154" s="42"/>
      <c r="EE154" s="42"/>
      <c r="EF154" s="42"/>
      <c r="EG154" s="42"/>
      <c r="EH154" s="42"/>
      <c r="EI154" s="42"/>
      <c r="EJ154" s="42"/>
      <c r="EK154" s="42"/>
      <c r="EL154" s="42"/>
      <c r="EM154" s="42"/>
      <c r="EN154" s="42"/>
      <c r="EO154" s="42"/>
      <c r="EP154" s="42"/>
      <c r="EQ154" s="42"/>
      <c r="ER154" s="42"/>
      <c r="ES154" s="42"/>
      <c r="ET154" s="42"/>
      <c r="EU154" s="42"/>
      <c r="EV154" s="42"/>
      <c r="EW154" s="42"/>
      <c r="EX154" s="42"/>
      <c r="EY154" s="42"/>
      <c r="EZ154" s="42"/>
      <c r="FA154" s="42"/>
      <c r="FB154" s="42"/>
      <c r="FC154" s="42"/>
      <c r="FD154" s="42"/>
      <c r="FE154" s="42"/>
      <c r="FF154" s="42"/>
      <c r="FG154" s="42"/>
      <c r="FH154" s="42"/>
      <c r="FI154" s="42"/>
      <c r="FJ154" s="42"/>
      <c r="FK154" s="42"/>
      <c r="FL154" s="42"/>
      <c r="FM154" s="42"/>
      <c r="FN154" s="42"/>
      <c r="FO154" s="42"/>
      <c r="FP154" s="42"/>
      <c r="FQ154" s="42"/>
      <c r="FR154" s="42"/>
      <c r="FS154" s="42"/>
      <c r="FT154" s="42"/>
      <c r="FU154" s="42"/>
      <c r="FV154" s="42"/>
      <c r="FW154" s="42"/>
      <c r="FX154" s="42"/>
      <c r="FY154" s="42"/>
      <c r="FZ154" s="42"/>
      <c r="GA154" s="42"/>
      <c r="GB154" s="42"/>
      <c r="GC154" s="42"/>
      <c r="GD154" s="42"/>
      <c r="GE154" s="42"/>
      <c r="GF154" s="42"/>
      <c r="GG154" s="42"/>
      <c r="GH154" s="42"/>
      <c r="GI154" s="42"/>
      <c r="GJ154" s="42"/>
      <c r="GK154" s="42"/>
      <c r="GL154" s="42"/>
      <c r="GM154" s="42"/>
      <c r="GN154" s="42"/>
      <c r="GO154" s="42"/>
      <c r="GP154" s="42"/>
      <c r="GQ154" s="42"/>
      <c r="GR154" s="42"/>
      <c r="GS154" s="42"/>
      <c r="GT154" s="42"/>
      <c r="GU154" s="42"/>
      <c r="GV154" s="42"/>
      <c r="GW154" s="42"/>
      <c r="GX154" s="42"/>
    </row>
    <row r="155" spans="59:206" s="1" customFormat="1" ht="3" customHeight="1" x14ac:dyDescent="0.15"/>
    <row r="156" spans="59:206" s="1" customFormat="1" ht="3" hidden="1" customHeight="1" x14ac:dyDescent="0.15"/>
  </sheetData>
  <sheetProtection sheet="1" objects="1" scenarios="1"/>
  <mergeCells count="33">
    <mergeCell ref="AB137:CY141"/>
    <mergeCell ref="BG151:GX154"/>
    <mergeCell ref="BK93:BT93"/>
    <mergeCell ref="BK94:BT94"/>
    <mergeCell ref="AS101:DB101"/>
    <mergeCell ref="BA94:BJ94"/>
    <mergeCell ref="W96:AL96"/>
    <mergeCell ref="W97:AL97"/>
    <mergeCell ref="W98:AL98"/>
    <mergeCell ref="W99:AL99"/>
    <mergeCell ref="BA90:BJ90"/>
    <mergeCell ref="BA91:BJ91"/>
    <mergeCell ref="BA92:BJ92"/>
    <mergeCell ref="BA93:BJ93"/>
    <mergeCell ref="BK90:BT90"/>
    <mergeCell ref="BK91:BT91"/>
    <mergeCell ref="BK92:BT92"/>
    <mergeCell ref="CD69:CP77"/>
    <mergeCell ref="CD78:CP86"/>
    <mergeCell ref="CR69:DD77"/>
    <mergeCell ref="CR78:DD86"/>
    <mergeCell ref="BB69:BN77"/>
    <mergeCell ref="BB78:BN86"/>
    <mergeCell ref="BP69:CB77"/>
    <mergeCell ref="BP78:CB86"/>
    <mergeCell ref="W94:AL94"/>
    <mergeCell ref="W95:AL95"/>
    <mergeCell ref="AN69:AZ77"/>
    <mergeCell ref="AN78:AZ86"/>
    <mergeCell ref="W90:AL90"/>
    <mergeCell ref="W91:AL91"/>
    <mergeCell ref="W92:AL92"/>
    <mergeCell ref="W93:AL93"/>
  </mergeCells>
  <phoneticPr fontId="1"/>
  <conditionalFormatting sqref="O9">
    <cfRule type="cellIs" dxfId="33" priority="28" stopIfTrue="1" operator="greaterThan">
      <formula>75</formula>
    </cfRule>
    <cfRule type="cellIs" dxfId="32" priority="29" stopIfTrue="1" operator="between">
      <formula>70</formula>
      <formula>55</formula>
    </cfRule>
    <cfRule type="cellIs" dxfId="31" priority="30" stopIfTrue="1" operator="lessThan">
      <formula>50</formula>
    </cfRule>
  </conditionalFormatting>
  <conditionalFormatting sqref="P9:P10 O10">
    <cfRule type="cellIs" dxfId="30" priority="20" stopIfTrue="1" operator="greaterThan">
      <formula>60</formula>
    </cfRule>
    <cfRule type="cellIs" dxfId="29" priority="21" stopIfTrue="1" operator="greaterThan">
      <formula>30</formula>
    </cfRule>
  </conditionalFormatting>
  <conditionalFormatting sqref="R55 U55 X55 AA55 AD55 AG55 AJ55 AM55 AP55 R58 W58 AB58 AG58 AL58 AQ58 AQ61 AP64 AM68 AP68 AS68 AV68 AY68 BA68:BB68 BE68 BH68 BK68 BM68 BO68:BP68 BS68 BV68 BY68 CB68:CD68 CG68 CJ68 CM68 CO68 CQ68:CR68 CU68 CX68 DA68 DD68:DE68 AM71 BA71 BO71 CC71 CQ71 DE71 AM74 BA74 BO74 CC74 CQ74 DE74 AM77 BA77 BO77 CC77 CQ77 DE77 AM80 BA80 BO80 CC80 CQ80 DE80 AM83 BA83 BO83 CC83 CQ83 DE83 AM87 AP87 AS87 AV87 AY87 BA87:BB87 BE87 BH87 BK87 BM87 BO87:BP87 BS87 BV87 BY87 CB87:CD87 CG87 CJ87 CM87 CO87 CQ87:CR87 CU87 CX87 DA87 DD87:DE87 AK109 CW109 AH110 AN110 CT110 CY110 AP112 CP112 AH113 AR113 CO113 CY113 AH116 AR116 BL116:BR116 CO116 CY116 BK117 BS117 BJ118 BT118 AH119 AR119 BI119 BU119:BV119 CO119 CY119 BH120 BW120:BX120 BG121 BY121 AH122 AR122 BF122 BZ122:CA122 CO122 CY122 BE123 CB123:CC123 BD124 CD124 AH125 AR125 BC125 CE125 CO125 CY125 BB126 CF126:CF127 BA127 AH128 AR128 AZ128 CG128 CO128 CY128 AY129 CH129 CI130 AX130:AX131 CJ131 AH131:AH132 CY131:CY132 AW132 CK132">
    <cfRule type="cellIs" dxfId="28" priority="1" stopIfTrue="1" operator="equal">
      <formula>1</formula>
    </cfRule>
    <cfRule type="cellIs" dxfId="27" priority="2" stopIfTrue="1" operator="equal">
      <formula>2</formula>
    </cfRule>
    <cfRule type="cellIs" dxfId="26" priority="3" stopIfTrue="1" operator="equal">
      <formula>3</formula>
    </cfRule>
  </conditionalFormatting>
  <conditionalFormatting sqref="S55 V55 Y55 AE55 AH55 AK55 AN55 AB55:AB56 AQ55:AQ56 R56 W56 AG56 AL56 R59 W59 AB59 AG59 AL59 AQ59 AQ64 AN68 AQ68 AT68 AW68 AZ68 BC68 BF68 BI68 BL68 BN68 BQ68 BT68 BW68 BZ68 CE68 CH68 CK68 CN68 CP68 CS68 CV68 CY68 DB68 AM69 BA69 BO69 CC69 CQ69 DE69 AM72 BA72 BO72 CC72 CQ72 DE72 AM75 BA75 BO75 CC75 CQ75 DE75 AM78 BA78 BO78 CC78 CQ78 DE78 AM81 BA81 BO81 CC81 CQ81 DE81 AM84 BA84 BO84 CC84 CQ84 DE84 AM86 BA86 BO86 CC86 CQ86 DE86 AN87 AQ87 AT87 AW87 AZ87 BC87 BF87 BI87 BL87 BN87 BQ87 BT87 BW87 BZ87 CE87 CH87 CK87 CN87 CP87 CS87 CV87 CY87 DB87 AI109 AL109 CU109 CX109 AH111 AO111 CY111 CQ111:CQ112 AQ112 AH114 AR114 CO114 CY114 AH117 AR117 CO117 CY117 AH120 AR120 CO120 CY120 AH123 AR123 CO123 CY123 AH126 AR126 CO126 CY126 AH129 AR129 CO129 CY129 AR131:AR132 CO131:CO132">
    <cfRule type="cellIs" dxfId="25" priority="4" stopIfTrue="1" operator="equal">
      <formula>2</formula>
    </cfRule>
    <cfRule type="cellIs" dxfId="24" priority="5" stopIfTrue="1" operator="equal">
      <formula>3</formula>
    </cfRule>
    <cfRule type="cellIs" dxfId="23" priority="6" stopIfTrue="1" operator="equal">
      <formula>1</formula>
    </cfRule>
  </conditionalFormatting>
  <conditionalFormatting sqref="T55 W55 Z55 AC55 AF55 AI55 AL55 AO55 R57 W57 AB57 AG57 AL57 AQ57 R60 W60 AB60 AG60 AL60 AQ60 AQ63 AO68 AR68 AU68 AX68 BD68 BG68 BJ68 BR68 BU68 BX68 CA68 CF68 CI68 CL68 CT68 CW68 CZ68 DC68 AM70 BA70 BO70 CC70 CQ70 DE70 AM73 BA73 BO73 CC73 CQ73 DE73 AM76 BA76 BO76 CC76 CQ76 DE76 AM79 BA79 BO79 CC79 CQ79 DE79 AM82 BA82 BO82 CC82 CQ82 DE82 AM85 BA85 BO85 CC85 CQ85 DE85 AO87 AR87 AU87 AX87 BD87 BG87 BJ87 BR87 BU87 BX87 CA87 CF87 CI87 CL87 CT87 CW87 CZ87 DC87 AJ109 CV109 AM110 CS110 AP111 CR111 AH112 CY112 AH115 AR115 CO115 CY115 AH118 AR118 CO118 CY118 AH121 AR121 CO121 CY121 AH124 AR124 CO124 CY124 AH127 AR127 CO127 CY127 AH130 AR130 CO130 CY130">
    <cfRule type="cellIs" dxfId="22" priority="7" stopIfTrue="1" operator="equal">
      <formula>3</formula>
    </cfRule>
    <cfRule type="cellIs" dxfId="21" priority="8" stopIfTrue="1" operator="equal">
      <formula>1</formula>
    </cfRule>
    <cfRule type="cellIs" dxfId="20" priority="9" stopIfTrue="1" operator="equal">
      <formula>2</formula>
    </cfRule>
  </conditionalFormatting>
  <conditionalFormatting sqref="W17">
    <cfRule type="cellIs" dxfId="19" priority="25" stopIfTrue="1" operator="greaterThan">
      <formula>75</formula>
    </cfRule>
    <cfRule type="cellIs" dxfId="18" priority="26" stopIfTrue="1" operator="between">
      <formula>70</formula>
      <formula>55</formula>
    </cfRule>
    <cfRule type="cellIs" dxfId="17" priority="27" stopIfTrue="1" operator="lessThan">
      <formula>50</formula>
    </cfRule>
  </conditionalFormatting>
  <conditionalFormatting sqref="Y3 AF11 AD21 AV23">
    <cfRule type="cellIs" dxfId="16" priority="22" stopIfTrue="1" operator="greaterThan">
      <formula>75</formula>
    </cfRule>
    <cfRule type="cellIs" dxfId="15" priority="23" stopIfTrue="1" operator="between">
      <formula>70</formula>
      <formula>55</formula>
    </cfRule>
    <cfRule type="cellIs" dxfId="14" priority="24" stopIfTrue="1" operator="lessThan">
      <formula>50</formula>
    </cfRule>
  </conditionalFormatting>
  <conditionalFormatting sqref="AE105:AF105 AI105 AL105 AO105 AR105 AU105 AX105 BA105 BD105 BG105 BJ105 BM105 BP105 BS105 BV105 BY105 CB105 CE105 CH105 CK105 CN105 CQ105 CT105 CW105 DB105 BE106 BZ106:CA106 BF107:BG107 BX107:BY107 BH108:BI108 BW108 BJ109:BL109 BT109:BV109 BM110 BR110:BS110 BN111:BQ111 AW114:AX114 BA114 BD114 BZ114:CA114 CD114 CH114 AW117 BD117 BZ117 CH117 AX119:AY119 BB119 CA119 CD119 AD134:AE134 AH134 AK134 AN134 AQ134 AT134 AW134 AZ134 BC134 BF134 BI134 BL134 BO134 BR134 BU134 BX134 CA134 CD134 CG134 CJ134 CM134 CP134 CS134 CV134 DA134">
    <cfRule type="cellIs" dxfId="13" priority="11" stopIfTrue="1" operator="equal">
      <formula>1</formula>
    </cfRule>
    <cfRule type="cellIs" dxfId="12" priority="12" stopIfTrue="1" operator="equal">
      <formula>2</formula>
    </cfRule>
    <cfRule type="cellIs" dxfId="11" priority="13" stopIfTrue="1" operator="equal">
      <formula>3</formula>
    </cfRule>
  </conditionalFormatting>
  <conditionalFormatting sqref="AG105 AJ105 AM105 AP105 AS105 AV105 AY105 BB105 BE105 BH105 BK105 BN105 BQ105 BT105 BW105 BZ105 CC105 CF105 CI105 CL105 CO105 CR105 CU105 CX105 CZ105 AY114 BB114 CB114 CF114 AW115 BD115 BZ115 CH115 AW118 BD118 BZ118 CH118 AZ119 BC119 CB119 CF119 AF134 AI134 AL134 AO134 AR134 AU134 AX134 BA134 BD134 BG134 BJ134 BM134 BP134 BS134 BV134 BY134 CB134 CE134 CH134 CK134 CN134 CQ134 CT134 CW134 CY134">
    <cfRule type="cellIs" dxfId="10" priority="14" stopIfTrue="1" operator="equal">
      <formula>2</formula>
    </cfRule>
    <cfRule type="cellIs" dxfId="9" priority="15" stopIfTrue="1" operator="equal">
      <formula>3</formula>
    </cfRule>
    <cfRule type="cellIs" dxfId="8" priority="16" stopIfTrue="1" operator="equal">
      <formula>1</formula>
    </cfRule>
  </conditionalFormatting>
  <conditionalFormatting sqref="AH105 AK105 AN105 AQ105 AT105 AW105 AZ105 BC105 BF105 BI105 BL105 BO105 BR105 BU105 BX105 CA105 CD105 CG105 CJ105 CM105 CP105 CS105 CV105 CY105 DA105 AZ114 CC114 CE114 CG114 AW116 BD116 BZ116 CH116 AW119 BA119 BD119 BZ119 CC119 CE119 CG119:CH119 AG134 AJ134 AM134 AP134 AS134 AV134 AY134 BB134 BE134 BH134 BK134 BN134 BQ134 BT134 BW134 BZ134 CC134 CF134 CI134 CL134 CO134 CR134 CU134 CX134 CZ134">
    <cfRule type="cellIs" dxfId="7" priority="18" stopIfTrue="1" operator="equal">
      <formula>1</formula>
    </cfRule>
    <cfRule type="cellIs" dxfId="6" priority="19" stopIfTrue="1" operator="equal">
      <formula>2</formula>
    </cfRule>
    <cfRule type="cellIs" dxfId="5" priority="17" stopIfTrue="1" operator="equal">
      <formula>3</formula>
    </cfRule>
  </conditionalFormatting>
  <conditionalFormatting sqref="AL22">
    <cfRule type="cellIs" dxfId="4" priority="31" stopIfTrue="1" operator="greaterThan">
      <formula>75</formula>
    </cfRule>
    <cfRule type="cellIs" dxfId="3" priority="32" stopIfTrue="1" operator="between">
      <formula>70</formula>
      <formula>55</formula>
    </cfRule>
    <cfRule type="cellIs" dxfId="2" priority="33" stopIfTrue="1" operator="lessThan">
      <formula>50</formula>
    </cfRule>
  </conditionalFormatting>
  <conditionalFormatting sqref="AN69:AZ77 BB69:BN77 BP69:CB77 CD69:CP77 CR69:DD77">
    <cfRule type="expression" dxfId="1" priority="34" stopIfTrue="1">
      <formula>AM67&lt;27</formula>
    </cfRule>
  </conditionalFormatting>
  <conditionalFormatting sqref="BF106:BY106 BH107:BW107 BJ108:BV108 BM109:BS109 BN110:BQ110 AL114:AM114 CT114:CU114 AK115:AN116 CS115:CV116 AX115:BC118 CA115:CG118 AL117:AM117 BL117:BR117 CT117:CU117 BK118:BS118 BJ119:BT119 AL120:AM120 BI120:BV120 CT120:CU120 BH121:BX121 AK121:AN122 CS121:CV122 BG122:BY122 AL123:AM123 BF123:CA123 CT123:CU123 BE124:CC124 BD125:CD127 AL126:AM126 CT126:CU126 BC126:BC127 CE126:CE127 BB127 AK127:AN128 CS127:CV128 BA128:CF128 AL129:AM129 AZ129:CG129 CT129:CU129 AY130:CH131 CI131:CI132 AX132:CH132 CJ132">
    <cfRule type="cellIs" dxfId="0" priority="10" stopIfTrue="1" operator="greaterThan">
      <formula>20</formula>
    </cfRule>
  </conditionalFormatting>
  <pageMargins left="0.75" right="0.75" top="1" bottom="1" header="0.51200000000000001" footer="0.51200000000000001"/>
  <pageSetup paperSize="43"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F15A-460D-48B9-B0D4-E3E6DF20A036}">
  <sheetPr codeName="Sheet2"/>
  <dimension ref="A1:B52"/>
  <sheetViews>
    <sheetView topLeftCell="A19" workbookViewId="0">
      <selection activeCell="D4" sqref="D4"/>
    </sheetView>
  </sheetViews>
  <sheetFormatPr defaultRowHeight="13.5" x14ac:dyDescent="0.15"/>
  <cols>
    <col min="1" max="1" width="7" customWidth="1"/>
    <col min="2" max="2" width="6.875" customWidth="1"/>
  </cols>
  <sheetData>
    <row r="1" spans="1:2" x14ac:dyDescent="0.15">
      <c r="A1">
        <f ca="1">RAND()</f>
        <v>0.36814185740908112</v>
      </c>
      <c r="B1">
        <f ca="1">RANK(A1,$A$1:$A$52)</f>
        <v>32</v>
      </c>
    </row>
    <row r="2" spans="1:2" x14ac:dyDescent="0.15">
      <c r="A2">
        <f t="shared" ref="A2:A52" ca="1" si="0">RAND()</f>
        <v>0.72836495887803021</v>
      </c>
      <c r="B2">
        <f t="shared" ref="B2:B52" ca="1" si="1">RANK(A2,$A$1:$A$52)</f>
        <v>15</v>
      </c>
    </row>
    <row r="3" spans="1:2" x14ac:dyDescent="0.15">
      <c r="A3">
        <f t="shared" ca="1" si="0"/>
        <v>0.63892315154396451</v>
      </c>
      <c r="B3">
        <f t="shared" ca="1" si="1"/>
        <v>21</v>
      </c>
    </row>
    <row r="4" spans="1:2" x14ac:dyDescent="0.15">
      <c r="A4">
        <f t="shared" ca="1" si="0"/>
        <v>0.47994290843797038</v>
      </c>
      <c r="B4">
        <f t="shared" ca="1" si="1"/>
        <v>28</v>
      </c>
    </row>
    <row r="5" spans="1:2" x14ac:dyDescent="0.15">
      <c r="A5">
        <f t="shared" ca="1" si="0"/>
        <v>0.54225749858234251</v>
      </c>
      <c r="B5">
        <f t="shared" ca="1" si="1"/>
        <v>26</v>
      </c>
    </row>
    <row r="6" spans="1:2" x14ac:dyDescent="0.15">
      <c r="A6">
        <f t="shared" ca="1" si="0"/>
        <v>2.0890957069768401E-2</v>
      </c>
      <c r="B6">
        <f t="shared" ca="1" si="1"/>
        <v>52</v>
      </c>
    </row>
    <row r="7" spans="1:2" x14ac:dyDescent="0.15">
      <c r="A7">
        <f t="shared" ca="1" si="0"/>
        <v>0.60549822951484256</v>
      </c>
      <c r="B7">
        <f t="shared" ca="1" si="1"/>
        <v>24</v>
      </c>
    </row>
    <row r="8" spans="1:2" x14ac:dyDescent="0.15">
      <c r="A8">
        <f t="shared" ca="1" si="0"/>
        <v>0.14683150435221504</v>
      </c>
      <c r="B8">
        <f t="shared" ca="1" si="1"/>
        <v>48</v>
      </c>
    </row>
    <row r="9" spans="1:2" x14ac:dyDescent="0.15">
      <c r="A9">
        <f t="shared" ca="1" si="0"/>
        <v>0.19151923763647893</v>
      </c>
      <c r="B9">
        <f t="shared" ca="1" si="1"/>
        <v>46</v>
      </c>
    </row>
    <row r="10" spans="1:2" x14ac:dyDescent="0.15">
      <c r="A10">
        <f t="shared" ca="1" si="0"/>
        <v>0.2396605304008953</v>
      </c>
      <c r="B10">
        <f t="shared" ca="1" si="1"/>
        <v>41</v>
      </c>
    </row>
    <row r="11" spans="1:2" x14ac:dyDescent="0.15">
      <c r="A11">
        <f t="shared" ca="1" si="0"/>
        <v>0.69017011579668308</v>
      </c>
      <c r="B11">
        <f t="shared" ca="1" si="1"/>
        <v>18</v>
      </c>
    </row>
    <row r="12" spans="1:2" x14ac:dyDescent="0.15">
      <c r="A12">
        <f t="shared" ca="1" si="0"/>
        <v>0.77047849273296054</v>
      </c>
      <c r="B12">
        <f t="shared" ca="1" si="1"/>
        <v>10</v>
      </c>
    </row>
    <row r="13" spans="1:2" x14ac:dyDescent="0.15">
      <c r="A13">
        <f t="shared" ca="1" si="0"/>
        <v>0.29911517296123769</v>
      </c>
      <c r="B13">
        <f t="shared" ca="1" si="1"/>
        <v>37</v>
      </c>
    </row>
    <row r="14" spans="1:2" x14ac:dyDescent="0.15">
      <c r="A14">
        <f t="shared" ca="1" si="0"/>
        <v>0.99071899671626207</v>
      </c>
      <c r="B14">
        <f t="shared" ca="1" si="1"/>
        <v>1</v>
      </c>
    </row>
    <row r="15" spans="1:2" x14ac:dyDescent="0.15">
      <c r="A15">
        <f t="shared" ca="1" si="0"/>
        <v>0.17530184751653977</v>
      </c>
      <c r="B15">
        <f t="shared" ca="1" si="1"/>
        <v>47</v>
      </c>
    </row>
    <row r="16" spans="1:2" x14ac:dyDescent="0.15">
      <c r="A16">
        <f t="shared" ca="1" si="0"/>
        <v>0.3212388145990307</v>
      </c>
      <c r="B16">
        <f t="shared" ca="1" si="1"/>
        <v>34</v>
      </c>
    </row>
    <row r="17" spans="1:2" x14ac:dyDescent="0.15">
      <c r="A17">
        <f t="shared" ca="1" si="0"/>
        <v>0.50704567880958129</v>
      </c>
      <c r="B17">
        <f t="shared" ca="1" si="1"/>
        <v>27</v>
      </c>
    </row>
    <row r="18" spans="1:2" x14ac:dyDescent="0.15">
      <c r="A18">
        <f t="shared" ca="1" si="0"/>
        <v>0.89075371603292608</v>
      </c>
      <c r="B18">
        <f t="shared" ca="1" si="1"/>
        <v>5</v>
      </c>
    </row>
    <row r="19" spans="1:2" x14ac:dyDescent="0.15">
      <c r="A19">
        <f t="shared" ca="1" si="0"/>
        <v>6.2406872784798173E-2</v>
      </c>
      <c r="B19">
        <f t="shared" ca="1" si="1"/>
        <v>51</v>
      </c>
    </row>
    <row r="20" spans="1:2" x14ac:dyDescent="0.15">
      <c r="A20">
        <f t="shared" ca="1" si="0"/>
        <v>0.63658258481346963</v>
      </c>
      <c r="B20">
        <f t="shared" ca="1" si="1"/>
        <v>22</v>
      </c>
    </row>
    <row r="21" spans="1:2" x14ac:dyDescent="0.15">
      <c r="A21">
        <f t="shared" ca="1" si="0"/>
        <v>0.45190303378905017</v>
      </c>
      <c r="B21">
        <f t="shared" ca="1" si="1"/>
        <v>29</v>
      </c>
    </row>
    <row r="22" spans="1:2" x14ac:dyDescent="0.15">
      <c r="A22">
        <f t="shared" ca="1" si="0"/>
        <v>0.2554503681519853</v>
      </c>
      <c r="B22">
        <f t="shared" ca="1" si="1"/>
        <v>40</v>
      </c>
    </row>
    <row r="23" spans="1:2" x14ac:dyDescent="0.15">
      <c r="A23">
        <f t="shared" ca="1" si="0"/>
        <v>0.74071559219630856</v>
      </c>
      <c r="B23">
        <f t="shared" ca="1" si="1"/>
        <v>14</v>
      </c>
    </row>
    <row r="24" spans="1:2" x14ac:dyDescent="0.15">
      <c r="A24">
        <f t="shared" ca="1" si="0"/>
        <v>0.94985557275973131</v>
      </c>
      <c r="B24">
        <f t="shared" ca="1" si="1"/>
        <v>3</v>
      </c>
    </row>
    <row r="25" spans="1:2" x14ac:dyDescent="0.15">
      <c r="A25">
        <f t="shared" ca="1" si="0"/>
        <v>6.4299901437566365E-2</v>
      </c>
      <c r="B25">
        <f t="shared" ca="1" si="1"/>
        <v>50</v>
      </c>
    </row>
    <row r="26" spans="1:2" x14ac:dyDescent="0.15">
      <c r="A26">
        <f t="shared" ca="1" si="0"/>
        <v>0.22866327189604418</v>
      </c>
      <c r="B26">
        <f t="shared" ca="1" si="1"/>
        <v>42</v>
      </c>
    </row>
    <row r="27" spans="1:2" x14ac:dyDescent="0.15">
      <c r="A27">
        <f t="shared" ca="1" si="0"/>
        <v>0.35603668853209336</v>
      </c>
      <c r="B27">
        <f t="shared" ca="1" si="1"/>
        <v>33</v>
      </c>
    </row>
    <row r="28" spans="1:2" x14ac:dyDescent="0.15">
      <c r="A28">
        <f t="shared" ca="1" si="0"/>
        <v>0.66136678321724796</v>
      </c>
      <c r="B28">
        <f t="shared" ca="1" si="1"/>
        <v>20</v>
      </c>
    </row>
    <row r="29" spans="1:2" x14ac:dyDescent="0.15">
      <c r="A29">
        <f t="shared" ca="1" si="0"/>
        <v>0.85488082133041965</v>
      </c>
      <c r="B29">
        <f t="shared" ca="1" si="1"/>
        <v>9</v>
      </c>
    </row>
    <row r="30" spans="1:2" x14ac:dyDescent="0.15">
      <c r="A30">
        <f t="shared" ca="1" si="0"/>
        <v>8.1970915059558336E-2</v>
      </c>
      <c r="B30">
        <f t="shared" ca="1" si="1"/>
        <v>49</v>
      </c>
    </row>
    <row r="31" spans="1:2" x14ac:dyDescent="0.15">
      <c r="A31">
        <f t="shared" ca="1" si="0"/>
        <v>0.75115631590503595</v>
      </c>
      <c r="B31">
        <f t="shared" ca="1" si="1"/>
        <v>13</v>
      </c>
    </row>
    <row r="32" spans="1:2" x14ac:dyDescent="0.15">
      <c r="A32">
        <f t="shared" ca="1" si="0"/>
        <v>0.2557910702185624</v>
      </c>
      <c r="B32">
        <f t="shared" ca="1" si="1"/>
        <v>39</v>
      </c>
    </row>
    <row r="33" spans="1:2" x14ac:dyDescent="0.15">
      <c r="A33">
        <f t="shared" ca="1" si="0"/>
        <v>0.60782147062234615</v>
      </c>
      <c r="B33">
        <f t="shared" ca="1" si="1"/>
        <v>23</v>
      </c>
    </row>
    <row r="34" spans="1:2" x14ac:dyDescent="0.15">
      <c r="A34">
        <f t="shared" ca="1" si="0"/>
        <v>0.86014659574122532</v>
      </c>
      <c r="B34">
        <f t="shared" ca="1" si="1"/>
        <v>8</v>
      </c>
    </row>
    <row r="35" spans="1:2" x14ac:dyDescent="0.15">
      <c r="A35">
        <f t="shared" ca="1" si="0"/>
        <v>0.26413156504944835</v>
      </c>
      <c r="B35">
        <f t="shared" ca="1" si="1"/>
        <v>38</v>
      </c>
    </row>
    <row r="36" spans="1:2" x14ac:dyDescent="0.15">
      <c r="A36">
        <f t="shared" ca="1" si="0"/>
        <v>0.21174679748967917</v>
      </c>
      <c r="B36">
        <f t="shared" ca="1" si="1"/>
        <v>44</v>
      </c>
    </row>
    <row r="37" spans="1:2" x14ac:dyDescent="0.15">
      <c r="A37">
        <f t="shared" ca="1" si="0"/>
        <v>0.21671419464889496</v>
      </c>
      <c r="B37">
        <f t="shared" ca="1" si="1"/>
        <v>43</v>
      </c>
    </row>
    <row r="38" spans="1:2" x14ac:dyDescent="0.15">
      <c r="A38">
        <f t="shared" ca="1" si="0"/>
        <v>0.1919963892568014</v>
      </c>
      <c r="B38">
        <f t="shared" ca="1" si="1"/>
        <v>45</v>
      </c>
    </row>
    <row r="39" spans="1:2" x14ac:dyDescent="0.15">
      <c r="A39">
        <f t="shared" ca="1" si="0"/>
        <v>0.70208047384791261</v>
      </c>
      <c r="B39">
        <f t="shared" ca="1" si="1"/>
        <v>17</v>
      </c>
    </row>
    <row r="40" spans="1:2" x14ac:dyDescent="0.15">
      <c r="A40">
        <f t="shared" ca="1" si="0"/>
        <v>0.58701128502191202</v>
      </c>
      <c r="B40">
        <f t="shared" ca="1" si="1"/>
        <v>25</v>
      </c>
    </row>
    <row r="41" spans="1:2" x14ac:dyDescent="0.15">
      <c r="A41">
        <f t="shared" ca="1" si="0"/>
        <v>0.30013325020763715</v>
      </c>
      <c r="B41">
        <f t="shared" ca="1" si="1"/>
        <v>36</v>
      </c>
    </row>
    <row r="42" spans="1:2" x14ac:dyDescent="0.15">
      <c r="A42">
        <f t="shared" ca="1" si="0"/>
        <v>0.86871481778342208</v>
      </c>
      <c r="B42">
        <f t="shared" ca="1" si="1"/>
        <v>7</v>
      </c>
    </row>
    <row r="43" spans="1:2" x14ac:dyDescent="0.15">
      <c r="A43">
        <f t="shared" ca="1" si="0"/>
        <v>0.87035649198891984</v>
      </c>
      <c r="B43">
        <f t="shared" ca="1" si="1"/>
        <v>6</v>
      </c>
    </row>
    <row r="44" spans="1:2" x14ac:dyDescent="0.15">
      <c r="A44">
        <f t="shared" ca="1" si="0"/>
        <v>0.89930134424473007</v>
      </c>
      <c r="B44">
        <f t="shared" ca="1" si="1"/>
        <v>4</v>
      </c>
    </row>
    <row r="45" spans="1:2" x14ac:dyDescent="0.15">
      <c r="A45">
        <f t="shared" ca="1" si="0"/>
        <v>0.72531720191943994</v>
      </c>
      <c r="B45">
        <f t="shared" ca="1" si="1"/>
        <v>16</v>
      </c>
    </row>
    <row r="46" spans="1:2" x14ac:dyDescent="0.15">
      <c r="A46">
        <f t="shared" ca="1" si="0"/>
        <v>0.97492513391228286</v>
      </c>
      <c r="B46">
        <f t="shared" ca="1" si="1"/>
        <v>2</v>
      </c>
    </row>
    <row r="47" spans="1:2" x14ac:dyDescent="0.15">
      <c r="A47">
        <f t="shared" ca="1" si="0"/>
        <v>0.40502542048950507</v>
      </c>
      <c r="B47">
        <f t="shared" ca="1" si="1"/>
        <v>30</v>
      </c>
    </row>
    <row r="48" spans="1:2" x14ac:dyDescent="0.15">
      <c r="A48">
        <f t="shared" ca="1" si="0"/>
        <v>0.40206514607945931</v>
      </c>
      <c r="B48">
        <f t="shared" ca="1" si="1"/>
        <v>31</v>
      </c>
    </row>
    <row r="49" spans="1:2" x14ac:dyDescent="0.15">
      <c r="A49">
        <f t="shared" ca="1" si="0"/>
        <v>0.30577717108953539</v>
      </c>
      <c r="B49">
        <f t="shared" ca="1" si="1"/>
        <v>35</v>
      </c>
    </row>
    <row r="50" spans="1:2" x14ac:dyDescent="0.15">
      <c r="A50">
        <f t="shared" ca="1" si="0"/>
        <v>0.76774652930763354</v>
      </c>
      <c r="B50">
        <f t="shared" ca="1" si="1"/>
        <v>11</v>
      </c>
    </row>
    <row r="51" spans="1:2" x14ac:dyDescent="0.15">
      <c r="A51">
        <f t="shared" ca="1" si="0"/>
        <v>0.76084089362914997</v>
      </c>
      <c r="B51">
        <f t="shared" ca="1" si="1"/>
        <v>12</v>
      </c>
    </row>
    <row r="52" spans="1:2" x14ac:dyDescent="0.15">
      <c r="A52">
        <f t="shared" ca="1" si="0"/>
        <v>0.67893981463416719</v>
      </c>
      <c r="B52">
        <f t="shared" ca="1" si="1"/>
        <v>19</v>
      </c>
    </row>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52EF4-94BA-4FAA-BC41-78665581B221}">
  <sheetPr codeName="Sheet3"/>
  <dimension ref="A1:I52"/>
  <sheetViews>
    <sheetView workbookViewId="0">
      <selection activeCell="H9" sqref="H9:I16"/>
    </sheetView>
  </sheetViews>
  <sheetFormatPr defaultRowHeight="13.5" x14ac:dyDescent="0.15"/>
  <cols>
    <col min="1" max="1" width="4.75" customWidth="1"/>
    <col min="2" max="2" width="3.625" customWidth="1"/>
    <col min="3" max="3" width="3.5" customWidth="1"/>
    <col min="4" max="4" width="3.875" customWidth="1"/>
    <col min="5" max="5" width="4.5" customWidth="1"/>
    <col min="8" max="8" width="3.125" customWidth="1"/>
    <col min="9" max="9" width="20.875" customWidth="1"/>
  </cols>
  <sheetData>
    <row r="1" spans="1:9" x14ac:dyDescent="0.15">
      <c r="A1">
        <v>1</v>
      </c>
      <c r="B1" t="s">
        <v>0</v>
      </c>
      <c r="C1" t="s">
        <v>4</v>
      </c>
      <c r="D1">
        <v>1</v>
      </c>
      <c r="E1">
        <v>0</v>
      </c>
    </row>
    <row r="2" spans="1:9" x14ac:dyDescent="0.15">
      <c r="A2">
        <v>2</v>
      </c>
      <c r="B2">
        <v>2</v>
      </c>
      <c r="C2" t="s">
        <v>4</v>
      </c>
      <c r="D2">
        <v>2</v>
      </c>
      <c r="E2">
        <v>0</v>
      </c>
    </row>
    <row r="3" spans="1:9" x14ac:dyDescent="0.15">
      <c r="A3">
        <v>3</v>
      </c>
      <c r="B3">
        <v>3</v>
      </c>
      <c r="C3" t="s">
        <v>4</v>
      </c>
      <c r="D3">
        <v>3</v>
      </c>
      <c r="E3">
        <v>0</v>
      </c>
    </row>
    <row r="4" spans="1:9" x14ac:dyDescent="0.15">
      <c r="A4">
        <v>4</v>
      </c>
      <c r="B4">
        <v>4</v>
      </c>
      <c r="C4" t="s">
        <v>4</v>
      </c>
      <c r="D4">
        <v>4</v>
      </c>
      <c r="E4">
        <v>0</v>
      </c>
    </row>
    <row r="5" spans="1:9" x14ac:dyDescent="0.15">
      <c r="A5">
        <v>5</v>
      </c>
      <c r="B5">
        <v>5</v>
      </c>
      <c r="C5" t="s">
        <v>4</v>
      </c>
      <c r="D5">
        <v>5</v>
      </c>
      <c r="E5">
        <v>0</v>
      </c>
    </row>
    <row r="6" spans="1:9" x14ac:dyDescent="0.15">
      <c r="A6">
        <v>6</v>
      </c>
      <c r="B6">
        <v>6</v>
      </c>
      <c r="C6" t="s">
        <v>4</v>
      </c>
      <c r="D6">
        <v>6</v>
      </c>
      <c r="E6">
        <v>0</v>
      </c>
    </row>
    <row r="7" spans="1:9" x14ac:dyDescent="0.15">
      <c r="A7">
        <v>7</v>
      </c>
      <c r="B7">
        <v>7</v>
      </c>
      <c r="C7" t="s">
        <v>4</v>
      </c>
      <c r="D7">
        <v>7</v>
      </c>
      <c r="E7">
        <v>0</v>
      </c>
    </row>
    <row r="8" spans="1:9" ht="14.25" thickBot="1" x14ac:dyDescent="0.2">
      <c r="A8">
        <v>8</v>
      </c>
      <c r="B8">
        <v>8</v>
      </c>
      <c r="C8" t="s">
        <v>4</v>
      </c>
      <c r="D8">
        <v>8</v>
      </c>
      <c r="E8">
        <v>0</v>
      </c>
    </row>
    <row r="9" spans="1:9" ht="14.25" thickTop="1" x14ac:dyDescent="0.15">
      <c r="A9">
        <v>9</v>
      </c>
      <c r="B9">
        <v>9</v>
      </c>
      <c r="C9" t="s">
        <v>4</v>
      </c>
      <c r="D9">
        <v>9</v>
      </c>
      <c r="E9">
        <v>0</v>
      </c>
      <c r="H9" s="23" t="s">
        <v>25</v>
      </c>
      <c r="I9" s="24" t="s">
        <v>20</v>
      </c>
    </row>
    <row r="10" spans="1:9" x14ac:dyDescent="0.15">
      <c r="A10">
        <v>10</v>
      </c>
      <c r="B10">
        <v>10</v>
      </c>
      <c r="C10" t="s">
        <v>4</v>
      </c>
      <c r="D10">
        <v>10</v>
      </c>
      <c r="E10">
        <v>0</v>
      </c>
      <c r="H10" s="25" t="s">
        <v>26</v>
      </c>
      <c r="I10" s="26" t="s">
        <v>21</v>
      </c>
    </row>
    <row r="11" spans="1:9" x14ac:dyDescent="0.15">
      <c r="A11">
        <v>11</v>
      </c>
      <c r="B11" t="s">
        <v>1</v>
      </c>
      <c r="C11" t="s">
        <v>4</v>
      </c>
      <c r="D11">
        <v>11</v>
      </c>
      <c r="E11">
        <v>0</v>
      </c>
      <c r="H11" s="25" t="s">
        <v>27</v>
      </c>
      <c r="I11" s="26" t="s">
        <v>28</v>
      </c>
    </row>
    <row r="12" spans="1:9" x14ac:dyDescent="0.15">
      <c r="A12">
        <v>12</v>
      </c>
      <c r="B12" t="s">
        <v>2</v>
      </c>
      <c r="C12" t="s">
        <v>4</v>
      </c>
      <c r="D12">
        <v>12</v>
      </c>
      <c r="E12">
        <v>0</v>
      </c>
      <c r="H12" s="27"/>
      <c r="I12" s="26" t="s">
        <v>22</v>
      </c>
    </row>
    <row r="13" spans="1:9" x14ac:dyDescent="0.15">
      <c r="A13">
        <v>13</v>
      </c>
      <c r="B13" t="s">
        <v>3</v>
      </c>
      <c r="C13" t="s">
        <v>4</v>
      </c>
      <c r="D13">
        <v>13</v>
      </c>
      <c r="E13">
        <v>0</v>
      </c>
      <c r="H13" s="25" t="s">
        <v>29</v>
      </c>
      <c r="I13" s="26" t="s">
        <v>23</v>
      </c>
    </row>
    <row r="14" spans="1:9" x14ac:dyDescent="0.15">
      <c r="A14">
        <v>14</v>
      </c>
      <c r="B14" t="s">
        <v>0</v>
      </c>
      <c r="C14" t="s">
        <v>5</v>
      </c>
      <c r="D14">
        <v>1</v>
      </c>
      <c r="E14">
        <v>1</v>
      </c>
      <c r="H14" s="27"/>
      <c r="I14" s="26" t="s">
        <v>24</v>
      </c>
    </row>
    <row r="15" spans="1:9" x14ac:dyDescent="0.15">
      <c r="A15">
        <v>15</v>
      </c>
      <c r="B15">
        <v>2</v>
      </c>
      <c r="C15" t="s">
        <v>5</v>
      </c>
      <c r="D15">
        <v>2</v>
      </c>
      <c r="E15">
        <v>1</v>
      </c>
      <c r="H15" s="27"/>
      <c r="I15" s="26" t="s">
        <v>30</v>
      </c>
    </row>
    <row r="16" spans="1:9" ht="14.25" thickBot="1" x14ac:dyDescent="0.2">
      <c r="A16">
        <v>16</v>
      </c>
      <c r="B16">
        <v>3</v>
      </c>
      <c r="C16" t="s">
        <v>5</v>
      </c>
      <c r="D16">
        <v>3</v>
      </c>
      <c r="E16">
        <v>1</v>
      </c>
      <c r="H16" s="28"/>
      <c r="I16" s="29" t="s">
        <v>31</v>
      </c>
    </row>
    <row r="17" spans="1:5" ht="14.25" thickTop="1" x14ac:dyDescent="0.15">
      <c r="A17">
        <v>17</v>
      </c>
      <c r="B17">
        <v>4</v>
      </c>
      <c r="C17" t="s">
        <v>5</v>
      </c>
      <c r="D17">
        <v>4</v>
      </c>
      <c r="E17">
        <v>1</v>
      </c>
    </row>
    <row r="18" spans="1:5" x14ac:dyDescent="0.15">
      <c r="A18">
        <v>18</v>
      </c>
      <c r="B18">
        <v>5</v>
      </c>
      <c r="C18" t="s">
        <v>5</v>
      </c>
      <c r="D18">
        <v>5</v>
      </c>
      <c r="E18">
        <v>1</v>
      </c>
    </row>
    <row r="19" spans="1:5" x14ac:dyDescent="0.15">
      <c r="A19">
        <v>19</v>
      </c>
      <c r="B19">
        <v>6</v>
      </c>
      <c r="C19" t="s">
        <v>5</v>
      </c>
      <c r="D19">
        <v>6</v>
      </c>
      <c r="E19">
        <v>1</v>
      </c>
    </row>
    <row r="20" spans="1:5" x14ac:dyDescent="0.15">
      <c r="A20">
        <v>20</v>
      </c>
      <c r="B20">
        <v>7</v>
      </c>
      <c r="C20" t="s">
        <v>5</v>
      </c>
      <c r="D20">
        <v>7</v>
      </c>
      <c r="E20">
        <v>1</v>
      </c>
    </row>
    <row r="21" spans="1:5" x14ac:dyDescent="0.15">
      <c r="A21">
        <v>21</v>
      </c>
      <c r="B21">
        <v>8</v>
      </c>
      <c r="C21" t="s">
        <v>5</v>
      </c>
      <c r="D21">
        <v>8</v>
      </c>
      <c r="E21">
        <v>1</v>
      </c>
    </row>
    <row r="22" spans="1:5" x14ac:dyDescent="0.15">
      <c r="A22">
        <v>22</v>
      </c>
      <c r="B22">
        <v>9</v>
      </c>
      <c r="C22" t="s">
        <v>5</v>
      </c>
      <c r="D22">
        <v>9</v>
      </c>
      <c r="E22">
        <v>1</v>
      </c>
    </row>
    <row r="23" spans="1:5" x14ac:dyDescent="0.15">
      <c r="A23">
        <v>23</v>
      </c>
      <c r="B23">
        <v>10</v>
      </c>
      <c r="C23" t="s">
        <v>5</v>
      </c>
      <c r="D23">
        <v>10</v>
      </c>
      <c r="E23">
        <v>1</v>
      </c>
    </row>
    <row r="24" spans="1:5" x14ac:dyDescent="0.15">
      <c r="A24">
        <v>24</v>
      </c>
      <c r="B24" t="s">
        <v>1</v>
      </c>
      <c r="C24" t="s">
        <v>5</v>
      </c>
      <c r="D24">
        <v>11</v>
      </c>
      <c r="E24">
        <v>1</v>
      </c>
    </row>
    <row r="25" spans="1:5" x14ac:dyDescent="0.15">
      <c r="A25">
        <v>25</v>
      </c>
      <c r="B25" t="s">
        <v>2</v>
      </c>
      <c r="C25" t="s">
        <v>5</v>
      </c>
      <c r="D25">
        <v>12</v>
      </c>
      <c r="E25">
        <v>1</v>
      </c>
    </row>
    <row r="26" spans="1:5" x14ac:dyDescent="0.15">
      <c r="A26">
        <v>26</v>
      </c>
      <c r="B26" t="s">
        <v>3</v>
      </c>
      <c r="C26" t="s">
        <v>5</v>
      </c>
      <c r="D26">
        <v>13</v>
      </c>
      <c r="E26">
        <v>1</v>
      </c>
    </row>
    <row r="27" spans="1:5" x14ac:dyDescent="0.15">
      <c r="A27">
        <v>27</v>
      </c>
      <c r="B27" t="s">
        <v>0</v>
      </c>
      <c r="C27" t="s">
        <v>6</v>
      </c>
      <c r="D27">
        <v>1</v>
      </c>
      <c r="E27">
        <v>10</v>
      </c>
    </row>
    <row r="28" spans="1:5" x14ac:dyDescent="0.15">
      <c r="A28">
        <v>28</v>
      </c>
      <c r="B28">
        <v>2</v>
      </c>
      <c r="C28" t="s">
        <v>6</v>
      </c>
      <c r="D28">
        <v>2</v>
      </c>
      <c r="E28">
        <v>10</v>
      </c>
    </row>
    <row r="29" spans="1:5" x14ac:dyDescent="0.15">
      <c r="A29">
        <v>29</v>
      </c>
      <c r="B29">
        <v>3</v>
      </c>
      <c r="C29" t="s">
        <v>6</v>
      </c>
      <c r="D29">
        <v>3</v>
      </c>
      <c r="E29">
        <v>10</v>
      </c>
    </row>
    <row r="30" spans="1:5" x14ac:dyDescent="0.15">
      <c r="A30">
        <v>30</v>
      </c>
      <c r="B30">
        <v>4</v>
      </c>
      <c r="C30" t="s">
        <v>6</v>
      </c>
      <c r="D30">
        <v>4</v>
      </c>
      <c r="E30">
        <v>10</v>
      </c>
    </row>
    <row r="31" spans="1:5" x14ac:dyDescent="0.15">
      <c r="A31">
        <v>31</v>
      </c>
      <c r="B31">
        <v>5</v>
      </c>
      <c r="C31" t="s">
        <v>6</v>
      </c>
      <c r="D31">
        <v>5</v>
      </c>
      <c r="E31">
        <v>10</v>
      </c>
    </row>
    <row r="32" spans="1:5" x14ac:dyDescent="0.15">
      <c r="A32">
        <v>32</v>
      </c>
      <c r="B32">
        <v>6</v>
      </c>
      <c r="C32" t="s">
        <v>6</v>
      </c>
      <c r="D32">
        <v>6</v>
      </c>
      <c r="E32">
        <v>10</v>
      </c>
    </row>
    <row r="33" spans="1:5" x14ac:dyDescent="0.15">
      <c r="A33">
        <v>33</v>
      </c>
      <c r="B33">
        <v>7</v>
      </c>
      <c r="C33" t="s">
        <v>6</v>
      </c>
      <c r="D33">
        <v>7</v>
      </c>
      <c r="E33">
        <v>10</v>
      </c>
    </row>
    <row r="34" spans="1:5" x14ac:dyDescent="0.15">
      <c r="A34">
        <v>34</v>
      </c>
      <c r="B34">
        <v>8</v>
      </c>
      <c r="C34" t="s">
        <v>6</v>
      </c>
      <c r="D34">
        <v>8</v>
      </c>
      <c r="E34">
        <v>10</v>
      </c>
    </row>
    <row r="35" spans="1:5" x14ac:dyDescent="0.15">
      <c r="A35">
        <v>35</v>
      </c>
      <c r="B35">
        <v>9</v>
      </c>
      <c r="C35" t="s">
        <v>6</v>
      </c>
      <c r="D35">
        <v>9</v>
      </c>
      <c r="E35">
        <v>10</v>
      </c>
    </row>
    <row r="36" spans="1:5" x14ac:dyDescent="0.15">
      <c r="A36">
        <v>36</v>
      </c>
      <c r="B36">
        <v>10</v>
      </c>
      <c r="C36" t="s">
        <v>6</v>
      </c>
      <c r="D36">
        <v>10</v>
      </c>
      <c r="E36">
        <v>10</v>
      </c>
    </row>
    <row r="37" spans="1:5" x14ac:dyDescent="0.15">
      <c r="A37">
        <v>37</v>
      </c>
      <c r="B37" t="s">
        <v>1</v>
      </c>
      <c r="C37" t="s">
        <v>6</v>
      </c>
      <c r="D37">
        <v>11</v>
      </c>
      <c r="E37">
        <v>10</v>
      </c>
    </row>
    <row r="38" spans="1:5" x14ac:dyDescent="0.15">
      <c r="A38">
        <v>38</v>
      </c>
      <c r="B38" t="s">
        <v>2</v>
      </c>
      <c r="C38" t="s">
        <v>6</v>
      </c>
      <c r="D38">
        <v>12</v>
      </c>
      <c r="E38">
        <v>10</v>
      </c>
    </row>
    <row r="39" spans="1:5" x14ac:dyDescent="0.15">
      <c r="A39">
        <v>39</v>
      </c>
      <c r="B39" t="s">
        <v>3</v>
      </c>
      <c r="C39" t="s">
        <v>6</v>
      </c>
      <c r="D39">
        <v>13</v>
      </c>
      <c r="E39">
        <v>10</v>
      </c>
    </row>
    <row r="40" spans="1:5" x14ac:dyDescent="0.15">
      <c r="A40">
        <v>40</v>
      </c>
      <c r="B40" t="s">
        <v>0</v>
      </c>
      <c r="C40" t="s">
        <v>7</v>
      </c>
      <c r="D40">
        <v>1</v>
      </c>
      <c r="E40">
        <v>100</v>
      </c>
    </row>
    <row r="41" spans="1:5" x14ac:dyDescent="0.15">
      <c r="A41">
        <v>41</v>
      </c>
      <c r="B41">
        <v>2</v>
      </c>
      <c r="C41" t="s">
        <v>7</v>
      </c>
      <c r="D41">
        <v>2</v>
      </c>
      <c r="E41">
        <v>100</v>
      </c>
    </row>
    <row r="42" spans="1:5" x14ac:dyDescent="0.15">
      <c r="A42">
        <v>42</v>
      </c>
      <c r="B42">
        <v>3</v>
      </c>
      <c r="C42" t="s">
        <v>7</v>
      </c>
      <c r="D42">
        <v>3</v>
      </c>
      <c r="E42">
        <v>100</v>
      </c>
    </row>
    <row r="43" spans="1:5" x14ac:dyDescent="0.15">
      <c r="A43">
        <v>43</v>
      </c>
      <c r="B43">
        <v>4</v>
      </c>
      <c r="C43" t="s">
        <v>7</v>
      </c>
      <c r="D43">
        <v>4</v>
      </c>
      <c r="E43">
        <v>100</v>
      </c>
    </row>
    <row r="44" spans="1:5" x14ac:dyDescent="0.15">
      <c r="A44">
        <v>44</v>
      </c>
      <c r="B44">
        <v>5</v>
      </c>
      <c r="C44" t="s">
        <v>7</v>
      </c>
      <c r="D44">
        <v>5</v>
      </c>
      <c r="E44">
        <v>100</v>
      </c>
    </row>
    <row r="45" spans="1:5" x14ac:dyDescent="0.15">
      <c r="A45">
        <v>45</v>
      </c>
      <c r="B45">
        <v>6</v>
      </c>
      <c r="C45" t="s">
        <v>7</v>
      </c>
      <c r="D45">
        <v>6</v>
      </c>
      <c r="E45">
        <v>100</v>
      </c>
    </row>
    <row r="46" spans="1:5" x14ac:dyDescent="0.15">
      <c r="A46">
        <v>46</v>
      </c>
      <c r="B46">
        <v>7</v>
      </c>
      <c r="C46" t="s">
        <v>7</v>
      </c>
      <c r="D46">
        <v>7</v>
      </c>
      <c r="E46">
        <v>100</v>
      </c>
    </row>
    <row r="47" spans="1:5" x14ac:dyDescent="0.15">
      <c r="A47">
        <v>47</v>
      </c>
      <c r="B47">
        <v>8</v>
      </c>
      <c r="C47" t="s">
        <v>7</v>
      </c>
      <c r="D47">
        <v>8</v>
      </c>
      <c r="E47">
        <v>100</v>
      </c>
    </row>
    <row r="48" spans="1:5" x14ac:dyDescent="0.15">
      <c r="A48">
        <v>48</v>
      </c>
      <c r="B48">
        <v>9</v>
      </c>
      <c r="C48" t="s">
        <v>7</v>
      </c>
      <c r="D48">
        <v>9</v>
      </c>
      <c r="E48">
        <v>100</v>
      </c>
    </row>
    <row r="49" spans="1:5" x14ac:dyDescent="0.15">
      <c r="A49">
        <v>49</v>
      </c>
      <c r="B49">
        <v>10</v>
      </c>
      <c r="C49" t="s">
        <v>7</v>
      </c>
      <c r="D49">
        <v>10</v>
      </c>
      <c r="E49">
        <v>100</v>
      </c>
    </row>
    <row r="50" spans="1:5" x14ac:dyDescent="0.15">
      <c r="A50">
        <v>50</v>
      </c>
      <c r="B50" t="s">
        <v>1</v>
      </c>
      <c r="C50" t="s">
        <v>7</v>
      </c>
      <c r="D50">
        <v>11</v>
      </c>
      <c r="E50">
        <v>100</v>
      </c>
    </row>
    <row r="51" spans="1:5" x14ac:dyDescent="0.15">
      <c r="A51">
        <v>51</v>
      </c>
      <c r="B51" t="s">
        <v>2</v>
      </c>
      <c r="C51" t="s">
        <v>7</v>
      </c>
      <c r="D51">
        <v>12</v>
      </c>
      <c r="E51">
        <v>100</v>
      </c>
    </row>
    <row r="52" spans="1:5" x14ac:dyDescent="0.15">
      <c r="A52">
        <v>52</v>
      </c>
      <c r="B52" t="s">
        <v>3</v>
      </c>
      <c r="C52" t="s">
        <v>7</v>
      </c>
      <c r="D52">
        <v>13</v>
      </c>
      <c r="E52">
        <v>100</v>
      </c>
    </row>
  </sheetData>
  <phoneticPr fontId="1"/>
  <pageMargins left="0.75" right="0.75" top="1" bottom="1" header="0.51200000000000001" footer="0.51200000000000001"/>
  <pageSetup paperSize="43"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Slot</vt:lpstr>
      <vt:lpstr>乱数</vt:lpstr>
      <vt:lpstr>カード</vt:lpstr>
      <vt:lpstr>DATA</vt:lpstr>
      <vt:lpstr>YourHand</vt:lpstr>
    </vt:vector>
  </TitlesOfParts>
  <Company>うさぎ開発公社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小川祐一</dc:creator>
  <cp:lastModifiedBy>ぷーさん くまの</cp:lastModifiedBy>
  <dcterms:created xsi:type="dcterms:W3CDTF">2005-12-07T22:49:26Z</dcterms:created>
  <dcterms:modified xsi:type="dcterms:W3CDTF">2025-01-05T10:56:39Z</dcterms:modified>
</cp:coreProperties>
</file>