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在庫\"/>
    </mc:Choice>
  </mc:AlternateContent>
  <xr:revisionPtr revIDLastSave="0" documentId="8_{ADACA970-BC3F-4171-A5C7-4F5DD2DC8AE0}" xr6:coauthVersionLast="45" xr6:coauthVersionMax="45" xr10:uidLastSave="{00000000-0000-0000-0000-000000000000}"/>
  <bookViews>
    <workbookView xWindow="-120" yWindow="-120" windowWidth="29040" windowHeight="15840" xr2:uid="{76E92A24-6BD6-40EA-8934-4ED9BE4D53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9" i="1"/>
  <c r="T9" i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U15" i="1" s="1"/>
  <c r="T16" i="1"/>
  <c r="U16" i="1" s="1"/>
  <c r="T17" i="1"/>
  <c r="U17" i="1" s="1"/>
  <c r="T18" i="1"/>
  <c r="U18" i="1" s="1"/>
  <c r="Q17" i="1" l="1"/>
  <c r="Q13" i="1"/>
  <c r="Q18" i="1"/>
  <c r="Q14" i="1"/>
  <c r="Q10" i="1"/>
  <c r="Q16" i="1"/>
  <c r="Q12" i="1"/>
  <c r="Q15" i="1"/>
  <c r="Q11" i="1"/>
  <c r="Q9" i="1"/>
  <c r="R18" i="1" l="1"/>
  <c r="S18" i="1"/>
  <c r="A10" i="1" s="1"/>
  <c r="R16" i="1"/>
  <c r="S16" i="1"/>
  <c r="S13" i="1"/>
  <c r="R13" i="1"/>
  <c r="R12" i="1"/>
  <c r="S12" i="1"/>
  <c r="R11" i="1"/>
  <c r="S11" i="1"/>
  <c r="B3" i="1" s="1"/>
  <c r="R10" i="1"/>
  <c r="S10" i="1"/>
  <c r="B2" i="1" s="1"/>
  <c r="S17" i="1"/>
  <c r="R17" i="1"/>
  <c r="R15" i="1"/>
  <c r="S15" i="1"/>
  <c r="R14" i="1"/>
  <c r="S14" i="1"/>
  <c r="B6" i="1" s="1"/>
  <c r="R9" i="1"/>
  <c r="S9" i="1"/>
  <c r="A5" i="1" l="1"/>
  <c r="A6" i="1"/>
  <c r="B10" i="1"/>
  <c r="A1" i="1"/>
  <c r="A7" i="1"/>
  <c r="A4" i="1"/>
  <c r="A8" i="1"/>
  <c r="B4" i="1"/>
  <c r="A9" i="1"/>
  <c r="B8" i="1"/>
  <c r="B9" i="1"/>
  <c r="B1" i="1"/>
  <c r="B7" i="1"/>
  <c r="A2" i="1"/>
  <c r="B5" i="1"/>
  <c r="A3" i="1"/>
</calcChain>
</file>

<file path=xl/sharedStrings.xml><?xml version="1.0" encoding="utf-8"?>
<sst xmlns="http://schemas.openxmlformats.org/spreadsheetml/2006/main" count="12" uniqueCount="12">
  <si>
    <t>乙巳の変</t>
    <rPh sb="0" eb="2">
      <t>イッシ</t>
    </rPh>
    <rPh sb="3" eb="4">
      <t>ヘン</t>
    </rPh>
    <phoneticPr fontId="1"/>
  </si>
  <si>
    <t>白村江の戦い</t>
    <rPh sb="0" eb="3">
      <t>ハクソンコウ</t>
    </rPh>
    <rPh sb="4" eb="5">
      <t>タタカ</t>
    </rPh>
    <phoneticPr fontId="1"/>
  </si>
  <si>
    <t>壬申の乱</t>
    <rPh sb="0" eb="2">
      <t>ジンシン</t>
    </rPh>
    <rPh sb="3" eb="4">
      <t>ラン</t>
    </rPh>
    <phoneticPr fontId="1"/>
  </si>
  <si>
    <t>大宝律令</t>
    <rPh sb="0" eb="2">
      <t>タイホウ</t>
    </rPh>
    <rPh sb="2" eb="4">
      <t>リツリョウ</t>
    </rPh>
    <phoneticPr fontId="1"/>
  </si>
  <si>
    <t>平城京遷都</t>
    <rPh sb="0" eb="3">
      <t>ヘイジョウキョウ</t>
    </rPh>
    <rPh sb="3" eb="5">
      <t>セント</t>
    </rPh>
    <phoneticPr fontId="1"/>
  </si>
  <si>
    <t>養老律令</t>
    <rPh sb="0" eb="2">
      <t>ヨウロウ</t>
    </rPh>
    <rPh sb="2" eb="4">
      <t>リツリョウ</t>
    </rPh>
    <phoneticPr fontId="1"/>
  </si>
  <si>
    <t>三世一身法</t>
    <rPh sb="0" eb="5">
      <t>サンゼイッシンノホウ</t>
    </rPh>
    <phoneticPr fontId="1"/>
  </si>
  <si>
    <t>長屋王の変</t>
    <rPh sb="0" eb="3">
      <t>ナガヤノオウ</t>
    </rPh>
    <rPh sb="4" eb="5">
      <t>ヘン</t>
    </rPh>
    <phoneticPr fontId="1"/>
  </si>
  <si>
    <t>墾田永代私財法</t>
    <rPh sb="0" eb="2">
      <t>コンデン</t>
    </rPh>
    <rPh sb="2" eb="4">
      <t>エイタイ</t>
    </rPh>
    <rPh sb="4" eb="7">
      <t>シザイホウ</t>
    </rPh>
    <phoneticPr fontId="1"/>
  </si>
  <si>
    <t>大仏開眼供養</t>
    <rPh sb="0" eb="6">
      <t>ダイブツカイガンクヨウ</t>
    </rPh>
    <phoneticPr fontId="1"/>
  </si>
  <si>
    <t>年号</t>
    <rPh sb="0" eb="2">
      <t>ネンゴウ</t>
    </rPh>
    <phoneticPr fontId="1"/>
  </si>
  <si>
    <t>事件</t>
    <rPh sb="0" eb="2">
      <t>ジケン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</si>
</sst>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quotePrefix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2C665-5D6D-4402-856A-B49FF84460C8}">
  <dimension ref="A1:U18"/>
  <sheetViews>
    <sheetView tabSelected="1" workbookViewId="0">
      <selection activeCell="D2" sqref="D2"/>
    </sheetView>
  </sheetViews>
  <sheetFormatPr defaultRowHeight="18.75" x14ac:dyDescent="0.4"/>
  <cols>
    <col min="1" max="2" width="25.625" customWidth="1"/>
    <col min="3" max="3" width="2" customWidth="1"/>
    <col min="4" max="4" width="12" customWidth="1"/>
    <col min="5" max="5" width="23.125" customWidth="1"/>
    <col min="6" max="6" width="1.625" customWidth="1"/>
    <col min="7" max="9" width="3.75" customWidth="1"/>
    <col min="11" max="11" width="17.625" hidden="1" customWidth="1"/>
    <col min="12" max="12" width="9.375" hidden="1" customWidth="1"/>
    <col min="13" max="14" width="9" hidden="1" customWidth="1"/>
    <col min="15" max="15" width="9.375" hidden="1" customWidth="1"/>
    <col min="16" max="17" width="9" hidden="1" customWidth="1"/>
    <col min="18" max="18" width="11.875" hidden="1" customWidth="1"/>
    <col min="19" max="19" width="13.25" hidden="1" customWidth="1"/>
    <col min="20" max="21" width="9" hidden="1" customWidth="1"/>
  </cols>
  <sheetData>
    <row r="1" spans="1:21" ht="27" customHeight="1" x14ac:dyDescent="0.4">
      <c r="A1" s="2" t="str">
        <f ca="1">CHOOSE(T9+1,$R9,$S9)</f>
        <v>壬申の乱</v>
      </c>
      <c r="B1" s="2">
        <f t="shared" ref="B1:B10" ca="1" si="0">CHOOSE(U9+1,$R9,$S9)</f>
        <v>672</v>
      </c>
      <c r="C1" s="1"/>
      <c r="D1" s="4" t="s">
        <v>10</v>
      </c>
      <c r="E1" s="4" t="s">
        <v>11</v>
      </c>
      <c r="F1" s="1"/>
    </row>
    <row r="2" spans="1:21" ht="27" customHeight="1" x14ac:dyDescent="0.4">
      <c r="A2" s="2">
        <f t="shared" ref="A2:A10" ca="1" si="1">CHOOSE(T10+1,$R10,$S10)</f>
        <v>743</v>
      </c>
      <c r="B2" s="2" t="str">
        <f t="shared" ca="1" si="0"/>
        <v>墾田永代私財法</v>
      </c>
      <c r="C2" s="1"/>
      <c r="D2" s="3"/>
      <c r="E2" s="3"/>
      <c r="F2" s="1"/>
    </row>
    <row r="3" spans="1:21" ht="27" customHeight="1" x14ac:dyDescent="0.4">
      <c r="A3" s="2" t="str">
        <f t="shared" ca="1" si="1"/>
        <v>大宝律令</v>
      </c>
      <c r="B3" s="2">
        <f t="shared" ca="1" si="0"/>
        <v>701</v>
      </c>
      <c r="C3" s="1"/>
      <c r="D3" s="1"/>
      <c r="E3" s="1"/>
      <c r="F3" s="1"/>
    </row>
    <row r="4" spans="1:21" ht="27" customHeight="1" x14ac:dyDescent="0.4">
      <c r="A4" s="2" t="str">
        <f t="shared" ca="1" si="1"/>
        <v>大仏開眼供養</v>
      </c>
      <c r="B4" s="2">
        <f t="shared" ca="1" si="0"/>
        <v>752</v>
      </c>
      <c r="C4" s="1"/>
      <c r="D4" s="1"/>
      <c r="E4" s="1"/>
      <c r="F4" s="1"/>
    </row>
    <row r="5" spans="1:21" ht="27" customHeight="1" x14ac:dyDescent="0.4">
      <c r="A5" s="2" t="str">
        <f t="shared" ca="1" si="1"/>
        <v>長屋王の変</v>
      </c>
      <c r="B5" s="2">
        <f t="shared" ca="1" si="0"/>
        <v>729</v>
      </c>
      <c r="C5" s="1"/>
      <c r="D5" s="1"/>
      <c r="E5" s="1"/>
      <c r="F5" s="1"/>
      <c r="K5" s="5"/>
    </row>
    <row r="6" spans="1:21" ht="27" customHeight="1" x14ac:dyDescent="0.4">
      <c r="A6" s="2">
        <f t="shared" ca="1" si="1"/>
        <v>645</v>
      </c>
      <c r="B6" s="2" t="str">
        <f t="shared" ca="1" si="0"/>
        <v>乙巳の変</v>
      </c>
      <c r="C6" s="1"/>
      <c r="D6" s="1"/>
      <c r="E6" s="1"/>
      <c r="F6" s="1"/>
      <c r="K6" s="5"/>
    </row>
    <row r="7" spans="1:21" ht="27" customHeight="1" x14ac:dyDescent="0.4">
      <c r="A7" s="2" t="str">
        <f t="shared" ca="1" si="1"/>
        <v>白村江の戦い</v>
      </c>
      <c r="B7" s="2">
        <f t="shared" ca="1" si="0"/>
        <v>663</v>
      </c>
      <c r="C7" s="1"/>
      <c r="D7" s="1"/>
      <c r="E7" s="1"/>
      <c r="F7" s="1"/>
    </row>
    <row r="8" spans="1:21" ht="27" customHeight="1" x14ac:dyDescent="0.4">
      <c r="A8" s="2" t="str">
        <f t="shared" ca="1" si="1"/>
        <v>三世一身法</v>
      </c>
      <c r="B8" s="2">
        <f t="shared" ca="1" si="0"/>
        <v>723</v>
      </c>
      <c r="C8" s="1"/>
      <c r="D8" s="1"/>
      <c r="E8" s="1"/>
      <c r="F8" s="1"/>
    </row>
    <row r="9" spans="1:21" ht="27" customHeight="1" x14ac:dyDescent="0.4">
      <c r="A9" s="2">
        <f t="shared" ca="1" si="1"/>
        <v>710</v>
      </c>
      <c r="B9" s="2" t="str">
        <f t="shared" ca="1" si="0"/>
        <v>平城京遷都</v>
      </c>
      <c r="C9" s="1"/>
      <c r="D9" s="1"/>
      <c r="E9" s="1"/>
      <c r="F9" s="1"/>
      <c r="K9">
        <v>1</v>
      </c>
      <c r="L9">
        <v>645</v>
      </c>
      <c r="M9" t="s">
        <v>0</v>
      </c>
      <c r="P9">
        <f ca="1">RAND()</f>
        <v>0.38176047512208755</v>
      </c>
      <c r="Q9">
        <f ca="1">RANK(P9,$P$9:$P$18)</f>
        <v>3</v>
      </c>
      <c r="R9">
        <f ca="1">VLOOKUP(Q9,$K$9:$M$18,2)</f>
        <v>672</v>
      </c>
      <c r="S9" t="str">
        <f ca="1">VLOOKUP(Q9,$K$9:$M$18,3)</f>
        <v>壬申の乱</v>
      </c>
      <c r="T9">
        <f ca="1">RANDBETWEEN(0,1)</f>
        <v>1</v>
      </c>
      <c r="U9">
        <f ca="1">1-T9</f>
        <v>0</v>
      </c>
    </row>
    <row r="10" spans="1:21" ht="27" customHeight="1" x14ac:dyDescent="0.4">
      <c r="A10" s="2" t="str">
        <f t="shared" ca="1" si="1"/>
        <v>養老律令</v>
      </c>
      <c r="B10" s="2">
        <f t="shared" ca="1" si="0"/>
        <v>718</v>
      </c>
      <c r="C10" s="1"/>
      <c r="D10" s="1"/>
      <c r="E10" s="1"/>
      <c r="F10" s="1"/>
      <c r="K10">
        <v>2</v>
      </c>
      <c r="L10">
        <v>663</v>
      </c>
      <c r="M10" t="s">
        <v>1</v>
      </c>
      <c r="P10">
        <f t="shared" ref="P10:P18" ca="1" si="2">RAND()</f>
        <v>0.10625493393262742</v>
      </c>
      <c r="Q10">
        <f t="shared" ref="Q10:Q18" ca="1" si="3">RANK(P10,$P$9:$P$18)</f>
        <v>9</v>
      </c>
      <c r="R10">
        <f t="shared" ref="R10:R18" ca="1" si="4">VLOOKUP(Q10,$K$9:$M$18,2)</f>
        <v>743</v>
      </c>
      <c r="S10" t="str">
        <f t="shared" ref="S10:S18" ca="1" si="5">VLOOKUP(Q10,$K$9:$M$18,3)</f>
        <v>墾田永代私財法</v>
      </c>
      <c r="T10">
        <f t="shared" ref="T10:T18" ca="1" si="6">RANDBETWEEN(0,1)</f>
        <v>0</v>
      </c>
      <c r="U10">
        <f t="shared" ref="U10:U18" ca="1" si="7">1-T10</f>
        <v>1</v>
      </c>
    </row>
    <row r="11" spans="1:21" ht="12" customHeight="1" x14ac:dyDescent="0.4">
      <c r="A11" s="1"/>
      <c r="B11" s="1"/>
      <c r="C11" s="1"/>
      <c r="D11" s="1"/>
      <c r="E11" s="1"/>
      <c r="F11" s="1"/>
      <c r="K11">
        <v>3</v>
      </c>
      <c r="L11">
        <v>672</v>
      </c>
      <c r="M11" t="s">
        <v>2</v>
      </c>
      <c r="P11">
        <f t="shared" ca="1" si="2"/>
        <v>0.3480540579046294</v>
      </c>
      <c r="Q11">
        <f t="shared" ca="1" si="3"/>
        <v>4</v>
      </c>
      <c r="R11">
        <f t="shared" ca="1" si="4"/>
        <v>701</v>
      </c>
      <c r="S11" t="str">
        <f t="shared" ca="1" si="5"/>
        <v>大宝律令</v>
      </c>
      <c r="T11">
        <f t="shared" ca="1" si="6"/>
        <v>1</v>
      </c>
      <c r="U11">
        <f t="shared" ca="1" si="7"/>
        <v>0</v>
      </c>
    </row>
    <row r="12" spans="1:21" x14ac:dyDescent="0.4">
      <c r="K12">
        <v>4</v>
      </c>
      <c r="L12">
        <v>701</v>
      </c>
      <c r="M12" t="s">
        <v>3</v>
      </c>
      <c r="P12">
        <f t="shared" ca="1" si="2"/>
        <v>9.6449227955510364E-2</v>
      </c>
      <c r="Q12">
        <f t="shared" ca="1" si="3"/>
        <v>10</v>
      </c>
      <c r="R12">
        <f t="shared" ca="1" si="4"/>
        <v>752</v>
      </c>
      <c r="S12" t="str">
        <f t="shared" ca="1" si="5"/>
        <v>大仏開眼供養</v>
      </c>
      <c r="T12">
        <f t="shared" ca="1" si="6"/>
        <v>1</v>
      </c>
      <c r="U12">
        <f t="shared" ca="1" si="7"/>
        <v>0</v>
      </c>
    </row>
    <row r="13" spans="1:21" x14ac:dyDescent="0.4">
      <c r="K13">
        <v>5</v>
      </c>
      <c r="L13">
        <v>710</v>
      </c>
      <c r="M13" t="s">
        <v>4</v>
      </c>
      <c r="P13">
        <f t="shared" ca="1" si="2"/>
        <v>0.25186433600559477</v>
      </c>
      <c r="Q13">
        <f t="shared" ca="1" si="3"/>
        <v>8</v>
      </c>
      <c r="R13">
        <f t="shared" ca="1" si="4"/>
        <v>729</v>
      </c>
      <c r="S13" t="str">
        <f t="shared" ca="1" si="5"/>
        <v>長屋王の変</v>
      </c>
      <c r="T13">
        <f t="shared" ca="1" si="6"/>
        <v>1</v>
      </c>
      <c r="U13">
        <f t="shared" ca="1" si="7"/>
        <v>0</v>
      </c>
    </row>
    <row r="14" spans="1:21" x14ac:dyDescent="0.4">
      <c r="K14">
        <v>6</v>
      </c>
      <c r="L14">
        <v>718</v>
      </c>
      <c r="M14" t="s">
        <v>5</v>
      </c>
      <c r="P14">
        <f t="shared" ca="1" si="2"/>
        <v>0.97271922908737507</v>
      </c>
      <c r="Q14">
        <f t="shared" ca="1" si="3"/>
        <v>1</v>
      </c>
      <c r="R14">
        <f t="shared" ca="1" si="4"/>
        <v>645</v>
      </c>
      <c r="S14" t="str">
        <f t="shared" ca="1" si="5"/>
        <v>乙巳の変</v>
      </c>
      <c r="T14">
        <f t="shared" ca="1" si="6"/>
        <v>0</v>
      </c>
      <c r="U14">
        <f t="shared" ca="1" si="7"/>
        <v>1</v>
      </c>
    </row>
    <row r="15" spans="1:21" x14ac:dyDescent="0.4">
      <c r="K15">
        <v>7</v>
      </c>
      <c r="L15">
        <v>723</v>
      </c>
      <c r="M15" t="s">
        <v>6</v>
      </c>
      <c r="P15">
        <f t="shared" ca="1" si="2"/>
        <v>0.57544477418289419</v>
      </c>
      <c r="Q15">
        <f t="shared" ca="1" si="3"/>
        <v>2</v>
      </c>
      <c r="R15">
        <f t="shared" ca="1" si="4"/>
        <v>663</v>
      </c>
      <c r="S15" t="str">
        <f t="shared" ca="1" si="5"/>
        <v>白村江の戦い</v>
      </c>
      <c r="T15">
        <f t="shared" ca="1" si="6"/>
        <v>1</v>
      </c>
      <c r="U15">
        <f t="shared" ca="1" si="7"/>
        <v>0</v>
      </c>
    </row>
    <row r="16" spans="1:21" x14ac:dyDescent="0.4">
      <c r="K16">
        <v>8</v>
      </c>
      <c r="L16">
        <v>729</v>
      </c>
      <c r="M16" t="s">
        <v>7</v>
      </c>
      <c r="P16">
        <f t="shared" ca="1" si="2"/>
        <v>0.26036207359248609</v>
      </c>
      <c r="Q16">
        <f t="shared" ca="1" si="3"/>
        <v>7</v>
      </c>
      <c r="R16">
        <f t="shared" ca="1" si="4"/>
        <v>723</v>
      </c>
      <c r="S16" t="str">
        <f t="shared" ca="1" si="5"/>
        <v>三世一身法</v>
      </c>
      <c r="T16">
        <f t="shared" ca="1" si="6"/>
        <v>1</v>
      </c>
      <c r="U16">
        <f t="shared" ca="1" si="7"/>
        <v>0</v>
      </c>
    </row>
    <row r="17" spans="11:21" x14ac:dyDescent="0.4">
      <c r="K17">
        <v>9</v>
      </c>
      <c r="L17">
        <v>743</v>
      </c>
      <c r="M17" t="s">
        <v>8</v>
      </c>
      <c r="P17">
        <f t="shared" ca="1" si="2"/>
        <v>0.32900729582556887</v>
      </c>
      <c r="Q17">
        <f t="shared" ca="1" si="3"/>
        <v>5</v>
      </c>
      <c r="R17">
        <f t="shared" ca="1" si="4"/>
        <v>710</v>
      </c>
      <c r="S17" t="str">
        <f t="shared" ca="1" si="5"/>
        <v>平城京遷都</v>
      </c>
      <c r="T17">
        <f t="shared" ca="1" si="6"/>
        <v>0</v>
      </c>
      <c r="U17">
        <f t="shared" ca="1" si="7"/>
        <v>1</v>
      </c>
    </row>
    <row r="18" spans="11:21" x14ac:dyDescent="0.4">
      <c r="K18">
        <v>10</v>
      </c>
      <c r="L18">
        <v>752</v>
      </c>
      <c r="M18" t="s">
        <v>9</v>
      </c>
      <c r="P18">
        <f t="shared" ca="1" si="2"/>
        <v>0.28155105355598764</v>
      </c>
      <c r="Q18">
        <f t="shared" ca="1" si="3"/>
        <v>6</v>
      </c>
      <c r="R18">
        <f t="shared" ca="1" si="4"/>
        <v>718</v>
      </c>
      <c r="S18" t="str">
        <f t="shared" ca="1" si="5"/>
        <v>養老律令</v>
      </c>
      <c r="T18">
        <f t="shared" ca="1" si="6"/>
        <v>1</v>
      </c>
      <c r="U18">
        <f t="shared" ca="1" si="7"/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くまのぷーさん</dc:creator>
  <cp:lastModifiedBy>くまのぷーさん</cp:lastModifiedBy>
  <dcterms:created xsi:type="dcterms:W3CDTF">2020-06-12T06:49:29Z</dcterms:created>
  <dcterms:modified xsi:type="dcterms:W3CDTF">2020-06-12T12:45:38Z</dcterms:modified>
</cp:coreProperties>
</file>