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1"/>
  <c r="AL7"/>
  <c r="AK8"/>
  <c r="AL8" s="1"/>
  <c r="AK9"/>
  <c r="AL9" s="1"/>
  <c r="AK10"/>
  <c r="AL10" s="1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7"/>
  <c r="AI8"/>
  <c r="AI9"/>
  <c r="AI10"/>
  <c r="AI11"/>
  <c r="AI13"/>
  <c r="AI14"/>
  <c r="AI15"/>
  <c r="AI17"/>
  <c r="AI19"/>
  <c r="AI22"/>
  <c r="AI7"/>
  <c r="AH21" l="1"/>
  <c r="AH14"/>
  <c r="AH10"/>
  <c r="AH22"/>
  <c r="AH17"/>
  <c r="AH13"/>
  <c r="AH9"/>
  <c r="AH8"/>
  <c r="AH19"/>
  <c r="AH11"/>
  <c r="AH15"/>
  <c r="AH7"/>
  <c r="C8" l="1"/>
  <c r="G8"/>
  <c r="J8"/>
  <c r="D8"/>
  <c r="H8"/>
  <c r="E8"/>
  <c r="I8"/>
  <c r="F8"/>
  <c r="B8"/>
  <c r="L5" l="1" a="1"/>
  <c r="L5" s="1"/>
</calcChain>
</file>

<file path=xl/sharedStrings.xml><?xml version="1.0" encoding="utf-8"?>
<sst xmlns="http://schemas.openxmlformats.org/spreadsheetml/2006/main" count="21" uniqueCount="13">
  <si>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</si>
  <si>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</si>
  <si>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</si>
  <si>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</si>
  <si>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</si>
  <si>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</si>
  <si>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</si>
  <si>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</si>
  <si>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に表示</t>
    <rPh sb="1" eb="3">
      <t>ヒョウジ</t>
    </rPh>
    <phoneticPr fontId="1"/>
  </si>
  <si>
    <t>=INDEX(8:8,MODE(MATCH(B8:J8,8:8,)))・・・C禁止</t>
    <rPh sb="39" eb="41">
      <t>キンシ</t>
    </rPh>
    <phoneticPr fontId="1"/>
  </si>
  <si>
    <r>
      <t>過去に同じ問題がありました事</t>
    </r>
    <r>
      <rPr>
        <b/>
        <sz val="14"/>
        <color rgb="FFFF0000"/>
        <rFont val="HG丸ｺﾞｼｯｸM-PRO"/>
        <family val="3"/>
        <charset val="128"/>
      </rPr>
      <t>お詫び致します</t>
    </r>
    <rPh sb="0" eb="2">
      <t>カコ</t>
    </rPh>
    <rPh sb="3" eb="4">
      <t>オナ</t>
    </rPh>
    <rPh sb="5" eb="7">
      <t>モンダイ</t>
    </rPh>
    <rPh sb="13" eb="14">
      <t>コト</t>
    </rPh>
    <rPh sb="15" eb="16">
      <t>ワ</t>
    </rPh>
    <rPh sb="17" eb="18">
      <t>イタ</t>
    </rPh>
    <phoneticPr fontId="1"/>
  </si>
  <si>
    <t>《F9を押して重複駒を1種として下さい》</t>
    <phoneticPr fontId="1"/>
  </si>
  <si>
    <t>=CHAR(MODE(CODE(B8:J8)))・・・以前の式</t>
    <rPh sb="27" eb="29">
      <t>イゼン</t>
    </rPh>
    <rPh sb="30" eb="31">
      <t>シキ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</si>
</sst>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9" tint="-0.49998474074526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3"/>
      <color rgb="FFC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</cellXfs>
  <cellStyles count="1">
    <cellStyle name="標準" xfId="0" builtinId="0"/>
  </cellStyles>
  <dxfs count="7">
    <dxf>
      <font>
        <b val="0"/>
        <i val="0"/>
        <color theme="0"/>
      </font>
    </dxf>
    <dxf>
      <font>
        <b val="0"/>
        <i val="0"/>
        <strike val="0"/>
      </font>
    </dxf>
    <dxf>
      <font>
        <color theme="0"/>
      </font>
    </dxf>
    <dxf>
      <font>
        <color theme="9" tint="-0.24994659260841701"/>
      </font>
    </dxf>
    <dxf>
      <font>
        <color rgb="FFFFFF0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24"/>
  <sheetViews>
    <sheetView tabSelected="1" zoomScale="145" zoomScaleNormal="145" workbookViewId="0">
      <selection activeCell="L8" sqref="L8"/>
    </sheetView>
  </sheetViews>
  <sheetFormatPr defaultColWidth="6.125" defaultRowHeight="40.5" customHeight="1"/>
  <cols>
    <col min="10" max="10" width="6.125" customWidth="1"/>
    <col min="12" max="12" width="8.75" customWidth="1"/>
    <col min="36" max="36" width="6.25" style="1" bestFit="1" customWidth="1"/>
    <col min="37" max="37" width="6.375" bestFit="1" customWidth="1"/>
    <col min="42" max="42" width="14.875" customWidth="1"/>
  </cols>
  <sheetData>
    <row r="1" spans="2:43" ht="3.75" customHeight="1"/>
    <row r="2" spans="2:43" ht="3.75" customHeight="1"/>
    <row r="3" spans="2:43" ht="3.75" customHeight="1"/>
    <row r="4" spans="2:43" ht="3.75" customHeight="1"/>
    <row r="5" spans="2:43" ht="19.5" customHeight="1">
      <c r="B5" s="18" t="s">
        <v>11</v>
      </c>
      <c r="C5" s="16"/>
      <c r="D5" s="17"/>
      <c r="E5" s="17"/>
      <c r="F5" s="17"/>
      <c r="G5" s="17"/>
      <c r="H5" s="17"/>
      <c r="I5" s="17"/>
      <c r="J5" s="17"/>
      <c r="L5" s="9" t="str">
        <f t="array" aca="1" ref="L5" ca="1">IF(SUM(1/COUNTIF(B8:J8,B8:J8))=8,"L8:L10","L9:L10")</f>
        <v>L9:L10</v>
      </c>
      <c r="M5" t="s">
        <v>8</v>
      </c>
    </row>
    <row r="6" spans="2:43" ht="19.5" customHeight="1"/>
    <row r="7" spans="2:43" s="1" customFormat="1" ht="40.5" customHeight="1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AH7" s="1">
        <f ca="1">RANK(AI7,$AI$7:$AI$22,0)</f>
        <v>2</v>
      </c>
      <c r="AI7" s="1">
        <f ca="1">RAND()</f>
        <v>0.9739674102171747</v>
      </c>
      <c r="AJ7" s="1" t="s">
        <v>0</v>
      </c>
      <c r="AK7" s="1">
        <f>CODE(AJ7)</f>
        <v>12838</v>
      </c>
      <c r="AL7" s="1">
        <f>MOD(AK7,20)</f>
        <v>18</v>
      </c>
      <c r="AO7"/>
      <c r="AP7"/>
      <c r="AQ7"/>
    </row>
    <row r="8" spans="2:43" ht="40.5" customHeight="1">
      <c r="B8" s="4" t="str">
        <f t="shared" ref="B8:J8" ca="1" si="0">VLOOKUP(B7,$AH$7:$AJ$24,3,0)</f>
        <v>歩</v>
      </c>
      <c r="C8" s="4" t="str">
        <f t="shared" ca="1" si="0"/>
        <v>王</v>
      </c>
      <c r="D8" s="4" t="str">
        <f t="shared" ca="1" si="0"/>
        <v>飛</v>
      </c>
      <c r="E8" s="4" t="str">
        <f t="shared" ca="1" si="0"/>
        <v>歩</v>
      </c>
      <c r="F8" s="4" t="str">
        <f t="shared" ca="1" si="0"/>
        <v>角</v>
      </c>
      <c r="G8" s="4" t="str">
        <f t="shared" ca="1" si="0"/>
        <v>香</v>
      </c>
      <c r="H8" s="4" t="str">
        <f t="shared" ca="1" si="0"/>
        <v>飛</v>
      </c>
      <c r="I8" s="4" t="str">
        <f t="shared" ca="1" si="0"/>
        <v>王</v>
      </c>
      <c r="J8" s="4" t="str">
        <f t="shared" ca="1" si="0"/>
        <v>桂</v>
      </c>
      <c r="L8" s="3"/>
      <c r="N8" s="1"/>
      <c r="O8" s="1"/>
      <c r="P8" s="1"/>
      <c r="Q8" s="1"/>
      <c r="R8" s="1"/>
      <c r="S8" s="1"/>
      <c r="T8" s="1"/>
      <c r="U8" s="1"/>
      <c r="V8" s="1"/>
      <c r="W8" s="1"/>
      <c r="AH8" s="1">
        <f t="shared" ref="AH8:AH22" ca="1" si="1">RANK(AI8,$AI$7:$AI$22,0)</f>
        <v>8</v>
      </c>
      <c r="AI8">
        <f t="shared" ref="AI8:AI22" ca="1" si="2">RAND()</f>
        <v>0.28734508559691285</v>
      </c>
      <c r="AJ8" s="1" t="s">
        <v>0</v>
      </c>
      <c r="AK8" s="1">
        <f t="shared" ref="AK8:AK22" si="3">CODE(AJ8)</f>
        <v>12838</v>
      </c>
      <c r="AL8" s="1">
        <f t="shared" ref="AL8:AL22" si="4">MOD(AK8,20)</f>
        <v>18</v>
      </c>
    </row>
    <row r="9" spans="2:43" ht="36.75" customHeight="1">
      <c r="B9" s="19" t="s">
        <v>9</v>
      </c>
      <c r="C9" s="10"/>
      <c r="D9" s="10"/>
      <c r="E9" s="10"/>
      <c r="F9" s="11"/>
      <c r="G9" s="11"/>
      <c r="H9" s="10"/>
      <c r="I9" s="10"/>
      <c r="J9" s="10"/>
      <c r="L9" s="14"/>
      <c r="N9" s="1"/>
      <c r="O9" s="1"/>
      <c r="P9" s="1"/>
      <c r="Q9" s="1"/>
      <c r="R9" s="1"/>
      <c r="S9" s="1"/>
      <c r="T9" s="1"/>
      <c r="U9" s="1"/>
      <c r="V9" s="1"/>
      <c r="W9" s="1"/>
      <c r="AH9" s="1">
        <f t="shared" ca="1" si="1"/>
        <v>3</v>
      </c>
      <c r="AI9">
        <f t="shared" ca="1" si="2"/>
        <v>0.94994922363276335</v>
      </c>
      <c r="AJ9" s="1" t="s">
        <v>1</v>
      </c>
      <c r="AK9" s="1">
        <f t="shared" si="3"/>
        <v>18548</v>
      </c>
      <c r="AL9" s="1">
        <f t="shared" si="4"/>
        <v>8</v>
      </c>
    </row>
    <row r="10" spans="2:43" ht="36.75" customHeight="1">
      <c r="B10" s="12"/>
      <c r="C10" s="13"/>
      <c r="D10" s="13"/>
      <c r="E10" s="13"/>
      <c r="F10" s="5"/>
      <c r="G10" s="2"/>
      <c r="H10" s="2"/>
      <c r="I10" s="2"/>
      <c r="J10" s="2"/>
      <c r="L10" s="15"/>
      <c r="N10" s="1"/>
      <c r="O10" s="1"/>
      <c r="P10" s="1"/>
      <c r="Q10" s="1"/>
      <c r="R10" s="1"/>
      <c r="S10" s="1"/>
      <c r="T10" s="1"/>
      <c r="U10" s="1"/>
      <c r="V10" s="1"/>
      <c r="W10" s="1"/>
      <c r="AH10" s="1">
        <f t="shared" ca="1" si="1"/>
        <v>7</v>
      </c>
      <c r="AI10">
        <f t="shared" ca="1" si="2"/>
        <v>0.39579341352512043</v>
      </c>
      <c r="AJ10" s="1" t="s">
        <v>1</v>
      </c>
      <c r="AK10" s="1">
        <f t="shared" si="3"/>
        <v>18548</v>
      </c>
      <c r="AL10" s="1">
        <f t="shared" si="4"/>
        <v>8</v>
      </c>
    </row>
    <row r="11" spans="2:43" ht="24" customHeight="1">
      <c r="B11" s="20" t="s">
        <v>12</v>
      </c>
      <c r="C11" s="13"/>
      <c r="D11" s="13"/>
      <c r="E11" s="13"/>
      <c r="F11" s="13"/>
      <c r="G11" s="13"/>
      <c r="H11" s="13"/>
      <c r="I11" s="13"/>
      <c r="J11" s="13"/>
      <c r="L11" s="6"/>
      <c r="N11" s="1"/>
      <c r="O11" s="1"/>
      <c r="P11" s="1"/>
      <c r="Q11" s="1"/>
      <c r="R11" s="1"/>
      <c r="S11" s="1"/>
      <c r="T11" s="1"/>
      <c r="U11" s="1"/>
      <c r="V11" s="1"/>
      <c r="W11" s="1"/>
      <c r="AH11" s="1">
        <f t="shared" ca="1" si="1"/>
        <v>5</v>
      </c>
      <c r="AI11">
        <f t="shared" ca="1" si="2"/>
        <v>0.65079355690759222</v>
      </c>
      <c r="AJ11" s="1" t="s">
        <v>2</v>
      </c>
      <c r="AK11" s="1">
        <f t="shared" si="3"/>
        <v>13137</v>
      </c>
      <c r="AL11" s="1">
        <f t="shared" si="4"/>
        <v>17</v>
      </c>
    </row>
    <row r="12" spans="2:43" ht="24" customHeight="1">
      <c r="B12" s="12"/>
      <c r="C12" s="13"/>
      <c r="D12" s="13"/>
      <c r="E12" s="13"/>
      <c r="F12" s="13"/>
      <c r="G12" s="13"/>
      <c r="H12" s="13"/>
      <c r="I12" s="13"/>
      <c r="J12" s="13"/>
      <c r="L12" s="6"/>
      <c r="N12" s="1"/>
      <c r="O12" s="1"/>
      <c r="P12" s="1"/>
      <c r="Q12" s="1"/>
      <c r="R12" s="1"/>
      <c r="S12" s="1"/>
      <c r="T12" s="1"/>
      <c r="U12" s="1"/>
      <c r="V12" s="1"/>
      <c r="W12" s="1"/>
      <c r="AH12" s="1"/>
      <c r="AJ12" s="1" t="s">
        <v>2</v>
      </c>
      <c r="AK12" s="1">
        <f t="shared" si="3"/>
        <v>13137</v>
      </c>
      <c r="AL12" s="1">
        <f t="shared" si="4"/>
        <v>17</v>
      </c>
    </row>
    <row r="13" spans="2:43" ht="24" customHeight="1">
      <c r="B13" s="21" t="s">
        <v>10</v>
      </c>
      <c r="C13" s="13"/>
      <c r="D13" s="13"/>
      <c r="E13" s="13"/>
      <c r="F13" s="13"/>
      <c r="G13" s="13"/>
      <c r="H13" s="13"/>
      <c r="I13" s="13"/>
      <c r="J13" s="13"/>
      <c r="L13" s="7"/>
      <c r="AH13" s="1">
        <f t="shared" ca="1" si="1"/>
        <v>10</v>
      </c>
      <c r="AI13">
        <f t="shared" ca="1" si="2"/>
        <v>0.19115190831227569</v>
      </c>
      <c r="AJ13" s="1" t="s">
        <v>3</v>
      </c>
      <c r="AK13" s="1">
        <f t="shared" si="3"/>
        <v>13922</v>
      </c>
      <c r="AL13" s="1">
        <f t="shared" si="4"/>
        <v>2</v>
      </c>
    </row>
    <row r="14" spans="2:43" ht="19.5" customHeight="1">
      <c r="B14" s="12"/>
      <c r="L14" s="8"/>
      <c r="AH14" s="1">
        <f t="shared" ca="1" si="1"/>
        <v>11</v>
      </c>
      <c r="AI14">
        <f t="shared" ca="1" si="2"/>
        <v>0.18990060631882955</v>
      </c>
      <c r="AJ14" s="1" t="s">
        <v>3</v>
      </c>
      <c r="AK14" s="1">
        <f t="shared" si="3"/>
        <v>13922</v>
      </c>
      <c r="AL14" s="1">
        <f t="shared" si="4"/>
        <v>2</v>
      </c>
    </row>
    <row r="15" spans="2:43" ht="19.5" customHeight="1">
      <c r="L15" s="8"/>
      <c r="AH15" s="1">
        <f t="shared" ca="1" si="1"/>
        <v>12</v>
      </c>
      <c r="AI15">
        <f t="shared" ca="1" si="2"/>
        <v>0.14584199979907408</v>
      </c>
      <c r="AJ15" s="1" t="s">
        <v>4</v>
      </c>
      <c r="AK15" s="1">
        <f t="shared" si="3"/>
        <v>13924</v>
      </c>
      <c r="AL15" s="1">
        <f t="shared" si="4"/>
        <v>4</v>
      </c>
    </row>
    <row r="16" spans="2:43" ht="19.5" customHeight="1">
      <c r="AH16" s="1"/>
      <c r="AJ16" s="1" t="s">
        <v>4</v>
      </c>
      <c r="AK16" s="1">
        <f t="shared" si="3"/>
        <v>13924</v>
      </c>
      <c r="AL16" s="1">
        <f t="shared" si="4"/>
        <v>4</v>
      </c>
    </row>
    <row r="17" spans="34:38" ht="19.5" customHeight="1">
      <c r="AH17" s="1">
        <f t="shared" ca="1" si="1"/>
        <v>9</v>
      </c>
      <c r="AI17">
        <f t="shared" ca="1" si="2"/>
        <v>0.1974550279672096</v>
      </c>
      <c r="AJ17" s="1" t="s">
        <v>5</v>
      </c>
      <c r="AK17" s="1">
        <f t="shared" si="3"/>
        <v>14155</v>
      </c>
      <c r="AL17" s="1">
        <f t="shared" si="4"/>
        <v>15</v>
      </c>
    </row>
    <row r="18" spans="34:38" ht="40.5" customHeight="1">
      <c r="AH18" s="1"/>
      <c r="AJ18" s="1" t="s">
        <v>5</v>
      </c>
      <c r="AK18" s="1">
        <f t="shared" si="3"/>
        <v>14155</v>
      </c>
      <c r="AL18" s="1">
        <f t="shared" si="4"/>
        <v>15</v>
      </c>
    </row>
    <row r="19" spans="34:38" ht="40.5" customHeight="1">
      <c r="AH19" s="1">
        <f t="shared" ca="1" si="1"/>
        <v>6</v>
      </c>
      <c r="AI19">
        <f t="shared" ca="1" si="2"/>
        <v>0.591668452652794</v>
      </c>
      <c r="AJ19" s="1" t="s">
        <v>6</v>
      </c>
      <c r="AK19" s="1">
        <f t="shared" si="3"/>
        <v>14689</v>
      </c>
      <c r="AL19" s="1">
        <f t="shared" si="4"/>
        <v>9</v>
      </c>
    </row>
    <row r="20" spans="34:38" ht="40.5" customHeight="1">
      <c r="AH20" s="1"/>
      <c r="AJ20" s="1" t="s">
        <v>6</v>
      </c>
      <c r="AK20" s="1">
        <f t="shared" si="3"/>
        <v>14689</v>
      </c>
      <c r="AL20" s="1">
        <f t="shared" si="4"/>
        <v>9</v>
      </c>
    </row>
    <row r="21" spans="34:38" ht="40.5" customHeight="1">
      <c r="AH21" s="1">
        <f t="shared" ref="AH21" ca="1" si="5">RANK(AI21,$AI$7:$AI$22,0)</f>
        <v>1</v>
      </c>
      <c r="AI21">
        <f t="shared" ca="1" si="2"/>
        <v>0.98255797254199528</v>
      </c>
      <c r="AJ21" s="1" t="s">
        <v>7</v>
      </c>
      <c r="AK21" s="1">
        <f t="shared" si="3"/>
        <v>19042</v>
      </c>
      <c r="AL21" s="1">
        <f t="shared" si="4"/>
        <v>2</v>
      </c>
    </row>
    <row r="22" spans="34:38" ht="40.5" customHeight="1">
      <c r="AH22" s="1">
        <f t="shared" ca="1" si="1"/>
        <v>4</v>
      </c>
      <c r="AI22">
        <f t="shared" ca="1" si="2"/>
        <v>0.74465794717393852</v>
      </c>
      <c r="AJ22" s="1" t="s">
        <v>7</v>
      </c>
      <c r="AK22" s="1">
        <f t="shared" si="3"/>
        <v>19042</v>
      </c>
      <c r="AL22" s="1">
        <f t="shared" si="4"/>
        <v>2</v>
      </c>
    </row>
    <row r="23" spans="34:38" ht="40.5" customHeight="1">
      <c r="AK23" s="1"/>
      <c r="AL23" s="1"/>
    </row>
    <row r="24" spans="34:38" ht="40.5" customHeight="1">
      <c r="AK24" s="1"/>
      <c r="AL24" s="1"/>
    </row>
  </sheetData>
  <phoneticPr fontId="1"/>
  <conditionalFormatting sqref="B8:J8">
    <cfRule type="expression" dxfId="6" priority="8">
      <formula>(COUNTIF($B$8:$J$8,"王")=2)*(B8="王")</formula>
    </cfRule>
    <cfRule type="expression" dxfId="5" priority="7">
      <formula>(COUNTIF(8:8,"飛")=2)*(B8="飛")</formula>
    </cfRule>
    <cfRule type="expression" dxfId="4" priority="6">
      <formula>(COUNTIF(8:8,"金")=2)*(B8="金")</formula>
    </cfRule>
    <cfRule type="expression" dxfId="3" priority="5">
      <formula>(COUNTIF(8:8,"歩")=2)*(B8="歩")</formula>
    </cfRule>
  </conditionalFormatting>
  <conditionalFormatting sqref="B9:B11">
    <cfRule type="expression" dxfId="2" priority="4">
      <formula>$L$5="L9:L10"</formula>
    </cfRule>
  </conditionalFormatting>
  <conditionalFormatting sqref="B13">
    <cfRule type="expression" dxfId="1" priority="2">
      <formula>$L$5="L8:L10"</formula>
    </cfRule>
  </conditionalFormatting>
  <conditionalFormatting sqref="B5">
    <cfRule type="expression" dxfId="0" priority="1">
      <formula>$L$5="L8:L10"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からくち</cp:lastModifiedBy>
  <dcterms:created xsi:type="dcterms:W3CDTF">2017-06-30T23:46:07Z</dcterms:created>
  <dcterms:modified xsi:type="dcterms:W3CDTF">2017-09-14T09:15:04Z</dcterms:modified>
</cp:coreProperties>
</file>