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7" i="1"/>
  <c r="AK8"/>
  <c r="AL8" s="1"/>
  <c r="AK9"/>
  <c r="AL9" s="1"/>
  <c r="AK10"/>
  <c r="AL10" s="1"/>
  <c r="AK11"/>
  <c r="AL11" s="1"/>
  <c r="AK12"/>
  <c r="AL12" s="1"/>
  <c r="AK13"/>
  <c r="AL13" s="1"/>
  <c r="AK14"/>
  <c r="AL14" s="1"/>
  <c r="AK15"/>
  <c r="AL15" s="1"/>
  <c r="AK16"/>
  <c r="AL16" s="1"/>
  <c r="AK17"/>
  <c r="AL17" s="1"/>
  <c r="AK18"/>
  <c r="AL18" s="1"/>
  <c r="AK19"/>
  <c r="AL19" s="1"/>
  <c r="AK20"/>
  <c r="AL20" s="1"/>
  <c r="AK21"/>
  <c r="AL21" s="1"/>
  <c r="AK22"/>
  <c r="AL22" s="1"/>
  <c r="AK7"/>
  <c r="AI8"/>
  <c r="AI9"/>
  <c r="AI10"/>
  <c r="AI11"/>
  <c r="AI12"/>
  <c r="AI13"/>
  <c r="AI14"/>
  <c r="AI15"/>
  <c r="AI16"/>
  <c r="AI17"/>
  <c r="AI18"/>
  <c r="AI19"/>
  <c r="AI20"/>
  <c r="AI21"/>
  <c r="AI22"/>
  <c r="AI7"/>
  <c r="AH16" l="1"/>
  <c r="AH21"/>
  <c r="AH20"/>
  <c r="AH12"/>
  <c r="AH18"/>
  <c r="AH14"/>
  <c r="AH10"/>
  <c r="AH22"/>
  <c r="AH17"/>
  <c r="AH13"/>
  <c r="AH9"/>
  <c r="AH8"/>
  <c r="AH19"/>
  <c r="AH11"/>
  <c r="AH15"/>
  <c r="AH7"/>
  <c r="C8" l="1"/>
  <c r="G8"/>
  <c r="J8"/>
  <c r="D8"/>
  <c r="H8"/>
  <c r="E8"/>
  <c r="I8"/>
  <c r="F8"/>
  <c r="B8"/>
</calcChain>
</file>

<file path=xl/sharedStrings.xml><?xml version="1.0" encoding="utf-8"?>
<sst xmlns="http://schemas.openxmlformats.org/spreadsheetml/2006/main" count="28" uniqueCount="19">
  <si>
    <t>王</t>
    <rPh sb="0" eb="1">
      <t>オウ</t>
    </rPh>
    <phoneticPr fontId="1"/>
  </si>
  <si>
    <t>飛</t>
    <rPh sb="0" eb="1">
      <t>ヒ</t>
    </rPh>
    <phoneticPr fontId="1"/>
  </si>
  <si>
    <t>角</t>
    <rPh sb="0" eb="1">
      <t>カク</t>
    </rPh>
    <phoneticPr fontId="1"/>
  </si>
  <si>
    <t>金</t>
    <rPh sb="0" eb="1">
      <t>キン</t>
    </rPh>
    <phoneticPr fontId="1"/>
  </si>
  <si>
    <t>銀</t>
    <rPh sb="0" eb="1">
      <t>ギン</t>
    </rPh>
    <phoneticPr fontId="1"/>
  </si>
  <si>
    <t>桂</t>
    <rPh sb="0" eb="1">
      <t>カツラ</t>
    </rPh>
    <phoneticPr fontId="1"/>
  </si>
  <si>
    <t>香</t>
    <rPh sb="0" eb="1">
      <t>カオリ</t>
    </rPh>
    <phoneticPr fontId="1"/>
  </si>
  <si>
    <t>歩</t>
    <rPh sb="0" eb="1">
      <t>フ</t>
    </rPh>
    <phoneticPr fontId="1"/>
  </si>
  <si>
    <t>に表示</t>
    <rPh sb="1" eb="3">
      <t>ヒョウジ</t>
    </rPh>
    <phoneticPr fontId="1"/>
  </si>
  <si>
    <t>Ｌ８が◯なら</t>
    <phoneticPr fontId="1"/>
  </si>
  <si>
    <t>問1</t>
    <rPh sb="0" eb="1">
      <t>トイ</t>
    </rPh>
    <phoneticPr fontId="1"/>
  </si>
  <si>
    <t>問2</t>
    <rPh sb="0" eb="1">
      <t>トイ</t>
    </rPh>
    <phoneticPr fontId="1"/>
  </si>
  <si>
    <t>問0</t>
    <rPh sb="0" eb="1">
      <t>モン</t>
    </rPh>
    <phoneticPr fontId="1"/>
  </si>
  <si>
    <r>
      <t>従いましてL8の</t>
    </r>
    <r>
      <rPr>
        <sz val="11"/>
        <rFont val="ＭＳ ゴシック"/>
        <family val="3"/>
        <charset val="128"/>
      </rPr>
      <t>◯✕</t>
    </r>
    <r>
      <rPr>
        <sz val="11"/>
        <color rgb="FFFF0000"/>
        <rFont val="ＭＳ ゴシック"/>
        <family val="3"/>
        <charset val="128"/>
      </rPr>
      <t>判定は必要ありません</t>
    </r>
    <rPh sb="0" eb="1">
      <t>シタガ</t>
    </rPh>
    <rPh sb="10" eb="12">
      <t>ハンテイ</t>
    </rPh>
    <rPh sb="13" eb="15">
      <t>ヒツヨウ</t>
    </rPh>
    <phoneticPr fontId="1"/>
  </si>
  <si>
    <r>
      <t>L9・L10共にL8が</t>
    </r>
    <r>
      <rPr>
        <sz val="11"/>
        <color rgb="FFFF0000"/>
        <rFont val="ＭＳ ゴシック"/>
        <family val="3"/>
        <charset val="128"/>
      </rPr>
      <t>✕の時はフォントが黄色</t>
    </r>
    <r>
      <rPr>
        <sz val="11"/>
        <color theme="1"/>
        <rFont val="ＭＳ ゴシック"/>
        <family val="2"/>
        <charset val="128"/>
      </rPr>
      <t>になっています</t>
    </r>
    <rPh sb="6" eb="7">
      <t>トモ</t>
    </rPh>
    <rPh sb="13" eb="14">
      <t>トキ</t>
    </rPh>
    <rPh sb="20" eb="22">
      <t>キイロ</t>
    </rPh>
    <phoneticPr fontId="1"/>
  </si>
  <si>
    <r>
      <rPr>
        <sz val="11"/>
        <color theme="8" tint="-0.249977111117893"/>
        <rFont val="HG丸ｺﾞｼｯｸM-PRO"/>
        <family val="3"/>
        <charset val="128"/>
      </rPr>
      <t>ダブっている駒間は幾つ</t>
    </r>
    <r>
      <rPr>
        <sz val="11"/>
        <color theme="1"/>
        <rFont val="ＭＳ ゴシック"/>
        <family val="2"/>
        <charset val="128"/>
      </rPr>
      <t xml:space="preserve">
（例：B8とJ8なら間は</t>
    </r>
    <r>
      <rPr>
        <sz val="11"/>
        <color rgb="FFFF0000"/>
        <rFont val="ＭＳ ゴシック"/>
        <family val="3"/>
        <charset val="128"/>
      </rPr>
      <t>7</t>
    </r>
    <r>
      <rPr>
        <sz val="11"/>
        <color theme="1"/>
        <rFont val="ＭＳ ゴシック"/>
        <family val="2"/>
        <charset val="128"/>
      </rPr>
      <t>）</t>
    </r>
    <rPh sb="6" eb="7">
      <t>コマ</t>
    </rPh>
    <rPh sb="7" eb="8">
      <t>アイダ</t>
    </rPh>
    <rPh sb="9" eb="10">
      <t>イク</t>
    </rPh>
    <rPh sb="13" eb="14">
      <t>レイ</t>
    </rPh>
    <rPh sb="22" eb="23">
      <t>アイダ</t>
    </rPh>
    <phoneticPr fontId="1"/>
  </si>
  <si>
    <r>
      <rPr>
        <sz val="11"/>
        <color theme="8" tint="-0.249977111117893"/>
        <rFont val="HG丸ｺﾞｼｯｸM-PRO"/>
        <family val="3"/>
        <charset val="128"/>
      </rPr>
      <t>ダブっている駒は何</t>
    </r>
    <r>
      <rPr>
        <sz val="11"/>
        <color theme="1"/>
        <rFont val="ＭＳ ゴシック"/>
        <family val="2"/>
        <charset val="128"/>
      </rPr>
      <t xml:space="preserve">
（例：</t>
    </r>
    <r>
      <rPr>
        <sz val="11"/>
        <color rgb="FFFF0000"/>
        <rFont val="ＭＳ ゴシック"/>
        <family val="3"/>
        <charset val="128"/>
      </rPr>
      <t>王</t>
    </r>
    <r>
      <rPr>
        <sz val="11"/>
        <color theme="1"/>
        <rFont val="ＭＳ ゴシック"/>
        <family val="2"/>
        <charset val="128"/>
      </rPr>
      <t>とか）</t>
    </r>
    <rPh sb="6" eb="7">
      <t>コマ</t>
    </rPh>
    <rPh sb="8" eb="9">
      <t>ナニ</t>
    </rPh>
    <rPh sb="11" eb="12">
      <t>レイ</t>
    </rPh>
    <rPh sb="13" eb="14">
      <t>オオ</t>
    </rPh>
    <phoneticPr fontId="1"/>
  </si>
  <si>
    <r>
      <t>第11回の式をL8</t>
    </r>
    <r>
      <rPr>
        <b/>
        <sz val="11"/>
        <rFont val="HG丸ｺﾞｼｯｸM-PRO"/>
        <family val="3"/>
        <charset val="128"/>
      </rPr>
      <t>に入れて◯✕を表示して下さい</t>
    </r>
    <rPh sb="0" eb="1">
      <t>ダイ</t>
    </rPh>
    <rPh sb="3" eb="4">
      <t>カイ</t>
    </rPh>
    <rPh sb="5" eb="6">
      <t>シキ</t>
    </rPh>
    <rPh sb="10" eb="11">
      <t>イ</t>
    </rPh>
    <rPh sb="16" eb="18">
      <t>ヒョ</t>
    </rPh>
    <rPh sb="20" eb="21">
      <t>クダ</t>
    </rPh>
    <phoneticPr fontId="1"/>
  </si>
  <si>
    <t>L9:L10</t>
    <phoneticPr fontId="1"/>
  </si>
</sst>
</file>

<file path=xl/styles.xml><?xml version="1.0" encoding="utf-8"?>
<styleSheet xmlns="http://schemas.openxmlformats.org/spreadsheetml/2006/main"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ＭＳ ゴシック"/>
      <family val="2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8" tint="-0.249977111117893"/>
      <name val="ＭＳ ゴシック"/>
      <family val="3"/>
      <charset val="128"/>
    </font>
    <font>
      <sz val="11"/>
      <color theme="8" tint="-0.249977111117893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top"/>
    </xf>
    <xf numFmtId="0" fontId="0" fillId="0" borderId="0" xfId="0" applyAlignment="1">
      <alignment horizontal="centerContinuous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Continuous" vertical="center" wrapText="1"/>
    </xf>
    <xf numFmtId="0" fontId="8" fillId="0" borderId="0" xfId="0" applyFo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applyNumberFormat="1">
      <alignment vertical="center"/>
    </xf>
    <xf numFmtId="0" fontId="11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1"/>
      </font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Q24"/>
  <sheetViews>
    <sheetView tabSelected="1" zoomScale="145" zoomScaleNormal="145" workbookViewId="0">
      <selection activeCell="L9" sqref="L9"/>
    </sheetView>
  </sheetViews>
  <sheetFormatPr defaultColWidth="6.125" defaultRowHeight="40.5" customHeight="1"/>
  <cols>
    <col min="10" max="10" width="6.125" customWidth="1"/>
    <col min="12" max="12" width="8.5" bestFit="1" customWidth="1"/>
    <col min="36" max="36" width="6.25" style="1" bestFit="1" customWidth="1"/>
    <col min="37" max="37" width="6.375" bestFit="1" customWidth="1"/>
    <col min="42" max="42" width="14.875" customWidth="1"/>
  </cols>
  <sheetData>
    <row r="1" spans="2:43" ht="3.75" customHeight="1"/>
    <row r="2" spans="2:43" ht="3.75" customHeight="1"/>
    <row r="3" spans="2:43" ht="3.75" customHeight="1"/>
    <row r="4" spans="2:43" ht="3.75" customHeight="1"/>
    <row r="5" spans="2:43" ht="19.5" customHeight="1">
      <c r="B5" s="6" t="s">
        <v>12</v>
      </c>
      <c r="C5" s="14" t="s">
        <v>17</v>
      </c>
      <c r="L5" s="15" t="s">
        <v>18</v>
      </c>
      <c r="M5" t="s">
        <v>8</v>
      </c>
    </row>
    <row r="6" spans="2:43" ht="19.5" customHeight="1"/>
    <row r="7" spans="2:43" s="1" customFormat="1" ht="40.5" customHeight="1"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AH7" s="1">
        <f ca="1">RANK(AI7,$AI$7:$AI$22,0)</f>
        <v>8</v>
      </c>
      <c r="AI7" s="1">
        <f ca="1">RAND()</f>
        <v>0.47741195358532185</v>
      </c>
      <c r="AJ7" s="1" t="s">
        <v>0</v>
      </c>
      <c r="AK7" s="1">
        <f>CODE(AJ7)</f>
        <v>12838</v>
      </c>
      <c r="AL7" s="1">
        <f>MOD(AK7,20)</f>
        <v>18</v>
      </c>
      <c r="AO7"/>
      <c r="AP7"/>
      <c r="AQ7"/>
    </row>
    <row r="8" spans="2:43" ht="40.5" customHeight="1">
      <c r="B8" s="5" t="str">
        <f t="shared" ref="B8:J8" ca="1" si="0">VLOOKUP(B7,$AH$7:$AJ$24,3,0)</f>
        <v>歩</v>
      </c>
      <c r="C8" s="5" t="str">
        <f t="shared" ca="1" si="0"/>
        <v>金</v>
      </c>
      <c r="D8" s="5" t="str">
        <f t="shared" ca="1" si="0"/>
        <v>香</v>
      </c>
      <c r="E8" s="5" t="str">
        <f t="shared" ca="1" si="0"/>
        <v>金</v>
      </c>
      <c r="F8" s="5" t="str">
        <f t="shared" ca="1" si="0"/>
        <v>角</v>
      </c>
      <c r="G8" s="5" t="str">
        <f t="shared" ca="1" si="0"/>
        <v>角</v>
      </c>
      <c r="H8" s="5" t="str">
        <f t="shared" ca="1" si="0"/>
        <v>飛</v>
      </c>
      <c r="I8" s="5" t="str">
        <f t="shared" ca="1" si="0"/>
        <v>王</v>
      </c>
      <c r="J8" s="5" t="str">
        <f t="shared" ca="1" si="0"/>
        <v>銀</v>
      </c>
      <c r="L8" s="4"/>
      <c r="N8" s="1"/>
      <c r="O8" s="1"/>
      <c r="P8" s="1"/>
      <c r="Q8" s="1"/>
      <c r="R8" s="1"/>
      <c r="S8" s="1"/>
      <c r="T8" s="1"/>
      <c r="U8" s="1"/>
      <c r="V8" s="1"/>
      <c r="W8" s="1"/>
      <c r="AH8" s="1">
        <f t="shared" ref="AH8:AH22" ca="1" si="1">RANK(AI8,$AI$7:$AI$22,0)</f>
        <v>15</v>
      </c>
      <c r="AI8">
        <f t="shared" ref="AI8:AI22" ca="1" si="2">RAND()</f>
        <v>0.19543421737437949</v>
      </c>
      <c r="AJ8" s="1" t="s">
        <v>0</v>
      </c>
      <c r="AK8" s="1">
        <f t="shared" ref="AK8:AK22" si="3">CODE(AJ8)</f>
        <v>12838</v>
      </c>
      <c r="AL8" s="1">
        <f t="shared" ref="AL8:AL22" si="4">MOD(AK8,20)</f>
        <v>18</v>
      </c>
    </row>
    <row r="9" spans="2:43" ht="40.5" customHeight="1">
      <c r="B9" s="8" t="s">
        <v>10</v>
      </c>
      <c r="C9" t="s">
        <v>9</v>
      </c>
      <c r="F9" s="7" t="s">
        <v>15</v>
      </c>
      <c r="G9" s="3"/>
      <c r="H9" s="2"/>
      <c r="I9" s="2"/>
      <c r="J9" s="2"/>
      <c r="L9" s="9"/>
      <c r="N9" s="1"/>
      <c r="O9" s="1"/>
      <c r="P9" s="1"/>
      <c r="Q9" s="1"/>
      <c r="R9" s="1"/>
      <c r="S9" s="1"/>
      <c r="T9" s="1"/>
      <c r="U9" s="1"/>
      <c r="V9" s="1"/>
      <c r="W9" s="1"/>
      <c r="AH9" s="1">
        <f t="shared" ca="1" si="1"/>
        <v>7</v>
      </c>
      <c r="AI9">
        <f t="shared" ca="1" si="2"/>
        <v>0.6592856718182043</v>
      </c>
      <c r="AJ9" s="1" t="s">
        <v>1</v>
      </c>
      <c r="AK9" s="1">
        <f t="shared" si="3"/>
        <v>18548</v>
      </c>
      <c r="AL9" s="1">
        <f t="shared" si="4"/>
        <v>8</v>
      </c>
    </row>
    <row r="10" spans="2:43" ht="40.5" customHeight="1">
      <c r="B10" s="8" t="s">
        <v>11</v>
      </c>
      <c r="C10" t="s">
        <v>9</v>
      </c>
      <c r="F10" s="7" t="s">
        <v>16</v>
      </c>
      <c r="G10" s="3"/>
      <c r="H10" s="3"/>
      <c r="I10" s="3"/>
      <c r="J10" s="3"/>
      <c r="L10" s="10"/>
      <c r="N10" s="1"/>
      <c r="O10" s="1"/>
      <c r="P10" s="1"/>
      <c r="Q10" s="1"/>
      <c r="R10" s="1"/>
      <c r="S10" s="1"/>
      <c r="T10" s="1"/>
      <c r="U10" s="1"/>
      <c r="V10" s="1"/>
      <c r="W10" s="1"/>
      <c r="AH10" s="1">
        <f t="shared" ca="1" si="1"/>
        <v>13</v>
      </c>
      <c r="AI10">
        <f t="shared" ca="1" si="2"/>
        <v>0.30134022589320697</v>
      </c>
      <c r="AJ10" s="1" t="s">
        <v>1</v>
      </c>
      <c r="AK10" s="1">
        <f t="shared" si="3"/>
        <v>18548</v>
      </c>
      <c r="AL10" s="1">
        <f t="shared" si="4"/>
        <v>8</v>
      </c>
    </row>
    <row r="11" spans="2:43" ht="19.5" customHeight="1">
      <c r="L11" s="11"/>
      <c r="N11" s="1"/>
      <c r="O11" s="1"/>
      <c r="P11" s="1"/>
      <c r="Q11" s="1"/>
      <c r="R11" s="1"/>
      <c r="S11" s="1"/>
      <c r="T11" s="1"/>
      <c r="U11" s="1"/>
      <c r="V11" s="1"/>
      <c r="W11" s="1"/>
      <c r="AH11" s="1">
        <f t="shared" ca="1" si="1"/>
        <v>5</v>
      </c>
      <c r="AI11">
        <f t="shared" ca="1" si="2"/>
        <v>0.76099582582571967</v>
      </c>
      <c r="AJ11" s="1" t="s">
        <v>2</v>
      </c>
      <c r="AK11" s="1">
        <f t="shared" si="3"/>
        <v>13137</v>
      </c>
      <c r="AL11" s="1">
        <f t="shared" si="4"/>
        <v>17</v>
      </c>
    </row>
    <row r="12" spans="2:43" ht="19.5" customHeight="1">
      <c r="B12" t="s">
        <v>14</v>
      </c>
      <c r="L12" s="11"/>
      <c r="N12" s="1"/>
      <c r="O12" s="1"/>
      <c r="P12" s="1"/>
      <c r="Q12" s="1"/>
      <c r="R12" s="1"/>
      <c r="S12" s="1"/>
      <c r="T12" s="1"/>
      <c r="U12" s="1"/>
      <c r="V12" s="1"/>
      <c r="W12" s="1"/>
      <c r="AH12" s="1">
        <f t="shared" ca="1" si="1"/>
        <v>6</v>
      </c>
      <c r="AI12">
        <f t="shared" ca="1" si="2"/>
        <v>0.75768601602080654</v>
      </c>
      <c r="AJ12" s="1" t="s">
        <v>2</v>
      </c>
      <c r="AK12" s="1">
        <f t="shared" si="3"/>
        <v>13137</v>
      </c>
      <c r="AL12" s="1">
        <f t="shared" si="4"/>
        <v>17</v>
      </c>
    </row>
    <row r="13" spans="2:43" ht="19.5" customHeight="1">
      <c r="B13" t="s">
        <v>13</v>
      </c>
      <c r="L13" s="12"/>
      <c r="AH13" s="1">
        <f t="shared" ca="1" si="1"/>
        <v>4</v>
      </c>
      <c r="AI13">
        <f t="shared" ca="1" si="2"/>
        <v>0.77540571480101783</v>
      </c>
      <c r="AJ13" s="1" t="s">
        <v>3</v>
      </c>
      <c r="AK13" s="1">
        <f t="shared" si="3"/>
        <v>13922</v>
      </c>
      <c r="AL13" s="1">
        <f t="shared" si="4"/>
        <v>2</v>
      </c>
    </row>
    <row r="14" spans="2:43" ht="19.5" customHeight="1">
      <c r="L14" s="13"/>
      <c r="AH14" s="1">
        <f t="shared" ca="1" si="1"/>
        <v>2</v>
      </c>
      <c r="AI14">
        <f t="shared" ca="1" si="2"/>
        <v>0.89666146650022682</v>
      </c>
      <c r="AJ14" s="1" t="s">
        <v>3</v>
      </c>
      <c r="AK14" s="1">
        <f t="shared" si="3"/>
        <v>13922</v>
      </c>
      <c r="AL14" s="1">
        <f t="shared" si="4"/>
        <v>2</v>
      </c>
    </row>
    <row r="15" spans="2:43" ht="19.5" customHeight="1">
      <c r="L15" s="13"/>
      <c r="AH15" s="1">
        <f t="shared" ca="1" si="1"/>
        <v>9</v>
      </c>
      <c r="AI15">
        <f t="shared" ca="1" si="2"/>
        <v>0.44077983436678703</v>
      </c>
      <c r="AJ15" s="1" t="s">
        <v>4</v>
      </c>
      <c r="AK15" s="1">
        <f t="shared" si="3"/>
        <v>13924</v>
      </c>
      <c r="AL15" s="1">
        <f t="shared" si="4"/>
        <v>4</v>
      </c>
    </row>
    <row r="16" spans="2:43" ht="19.5" customHeight="1">
      <c r="AH16" s="1">
        <f t="shared" ca="1" si="1"/>
        <v>14</v>
      </c>
      <c r="AI16">
        <f t="shared" ca="1" si="2"/>
        <v>0.21849296146721287</v>
      </c>
      <c r="AJ16" s="1" t="s">
        <v>4</v>
      </c>
      <c r="AK16" s="1">
        <f t="shared" si="3"/>
        <v>13924</v>
      </c>
      <c r="AL16" s="1">
        <f t="shared" si="4"/>
        <v>4</v>
      </c>
    </row>
    <row r="17" spans="34:38" ht="19.5" customHeight="1">
      <c r="AH17" s="1">
        <f t="shared" ca="1" si="1"/>
        <v>12</v>
      </c>
      <c r="AI17">
        <f t="shared" ca="1" si="2"/>
        <v>0.3309326903832947</v>
      </c>
      <c r="AJ17" s="1" t="s">
        <v>5</v>
      </c>
      <c r="AK17" s="1">
        <f t="shared" si="3"/>
        <v>14155</v>
      </c>
      <c r="AL17" s="1">
        <f t="shared" si="4"/>
        <v>15</v>
      </c>
    </row>
    <row r="18" spans="34:38" ht="40.5" customHeight="1">
      <c r="AH18" s="1">
        <f t="shared" ca="1" si="1"/>
        <v>11</v>
      </c>
      <c r="AI18">
        <f t="shared" ca="1" si="2"/>
        <v>0.39871525260717089</v>
      </c>
      <c r="AJ18" s="1" t="s">
        <v>5</v>
      </c>
      <c r="AK18" s="1">
        <f t="shared" si="3"/>
        <v>14155</v>
      </c>
      <c r="AL18" s="1">
        <f t="shared" si="4"/>
        <v>15</v>
      </c>
    </row>
    <row r="19" spans="34:38" ht="40.5" customHeight="1">
      <c r="AH19" s="1">
        <f t="shared" ca="1" si="1"/>
        <v>3</v>
      </c>
      <c r="AI19">
        <f t="shared" ca="1" si="2"/>
        <v>0.86450961187445419</v>
      </c>
      <c r="AJ19" s="1" t="s">
        <v>6</v>
      </c>
      <c r="AK19" s="1">
        <f t="shared" si="3"/>
        <v>14689</v>
      </c>
      <c r="AL19" s="1">
        <f t="shared" si="4"/>
        <v>9</v>
      </c>
    </row>
    <row r="20" spans="34:38" ht="40.5" customHeight="1">
      <c r="AH20" s="1">
        <f t="shared" ca="1" si="1"/>
        <v>16</v>
      </c>
      <c r="AI20">
        <f t="shared" ca="1" si="2"/>
        <v>0.12070681828256635</v>
      </c>
      <c r="AJ20" s="1" t="s">
        <v>6</v>
      </c>
      <c r="AK20" s="1">
        <f t="shared" si="3"/>
        <v>14689</v>
      </c>
      <c r="AL20" s="1">
        <f t="shared" si="4"/>
        <v>9</v>
      </c>
    </row>
    <row r="21" spans="34:38" ht="40.5" customHeight="1">
      <c r="AH21" s="1">
        <f t="shared" ca="1" si="1"/>
        <v>10</v>
      </c>
      <c r="AI21">
        <f t="shared" ca="1" si="2"/>
        <v>0.4118706361255331</v>
      </c>
      <c r="AJ21" s="1" t="s">
        <v>7</v>
      </c>
      <c r="AK21" s="1">
        <f t="shared" si="3"/>
        <v>19042</v>
      </c>
      <c r="AL21" s="1">
        <f t="shared" si="4"/>
        <v>2</v>
      </c>
    </row>
    <row r="22" spans="34:38" ht="40.5" customHeight="1">
      <c r="AH22" s="1">
        <f t="shared" ca="1" si="1"/>
        <v>1</v>
      </c>
      <c r="AI22">
        <f t="shared" ca="1" si="2"/>
        <v>0.93333969739056677</v>
      </c>
      <c r="AJ22" s="1" t="s">
        <v>7</v>
      </c>
      <c r="AK22" s="1">
        <f t="shared" si="3"/>
        <v>19042</v>
      </c>
      <c r="AL22" s="1">
        <f t="shared" si="4"/>
        <v>2</v>
      </c>
    </row>
    <row r="23" spans="34:38" ht="40.5" customHeight="1">
      <c r="AK23" s="1"/>
      <c r="AL23" s="1"/>
    </row>
    <row r="24" spans="34:38" ht="40.5" customHeight="1">
      <c r="AK24" s="1"/>
      <c r="AL24" s="1"/>
    </row>
  </sheetData>
  <phoneticPr fontId="1"/>
  <conditionalFormatting sqref="B8:J8">
    <cfRule type="expression" dxfId="1" priority="2">
      <formula>B8=$L$8</formula>
    </cfRule>
  </conditionalFormatting>
  <conditionalFormatting sqref="L9:L10">
    <cfRule type="expression" dxfId="0" priority="1">
      <formula>$L$8="◯"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</dc:creator>
  <cp:lastModifiedBy>からくち</cp:lastModifiedBy>
  <dcterms:created xsi:type="dcterms:W3CDTF">2017-06-30T23:46:07Z</dcterms:created>
  <dcterms:modified xsi:type="dcterms:W3CDTF">2017-09-03T10:51:53Z</dcterms:modified>
</cp:coreProperties>
</file>