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1"/>
  <c r="AH15" s="1"/>
  <c r="AI11"/>
  <c r="AI7"/>
  <c r="AI8"/>
  <c r="AK8"/>
  <c r="AL8" s="1"/>
  <c r="AK9"/>
  <c r="AL9" s="1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7"/>
  <c r="AL7" s="1"/>
  <c r="AI9"/>
  <c r="AI12"/>
  <c r="AI14"/>
  <c r="AI16"/>
  <c r="AI18"/>
  <c r="AI20"/>
  <c r="AI22"/>
  <c r="AH11" l="1"/>
  <c r="AH22"/>
  <c r="AH18"/>
  <c r="AH14"/>
  <c r="AH9"/>
  <c r="AH8"/>
  <c r="AH20"/>
  <c r="AH12"/>
  <c r="AH16"/>
  <c r="AH7"/>
  <c r="C8" l="1"/>
  <c r="G8"/>
  <c r="J8"/>
  <c r="D8"/>
  <c r="H8"/>
  <c r="E8"/>
  <c r="I8"/>
  <c r="F8"/>
  <c r="B8"/>
  <c r="B9" s="1" a="1"/>
  <c r="B9" s="1"/>
  <c r="L8" l="1" a="1"/>
  <c r="L8" s="1"/>
</calcChain>
</file>

<file path=xl/sharedStrings.xml><?xml version="1.0" encoding="utf-8"?>
<sst xmlns="http://schemas.openxmlformats.org/spreadsheetml/2006/main" count="25" uniqueCount="17">
  <si>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</si>
  <si>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</si>
  <si>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</si>
  <si>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</si>
  <si>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</si>
  <si>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</si>
  <si>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</si>
  <si>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</si>
  <si>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に表示</t>
    <rPh sb="1" eb="3">
      <t>ヒョウジ</t>
    </rPh>
    <phoneticPr fontId="1"/>
  </si>
  <si>
    <t>L9:L10</t>
    <phoneticPr fontId="1"/>
  </si>
  <si>
    <t>1～9までの合計値は45</t>
    <rPh sb="6" eb="9">
      <t>ゴウケイチ</t>
    </rPh>
    <phoneticPr fontId="1"/>
  </si>
  <si>
    <t>短くと言う事でA8～として2～10の合計54</t>
    <rPh sb="0" eb="1">
      <t>ミジカ</t>
    </rPh>
    <rPh sb="3" eb="4">
      <t>イ</t>
    </rPh>
    <rPh sb="5" eb="6">
      <t>コト</t>
    </rPh>
    <rPh sb="18" eb="20">
      <t>ゴウケイ</t>
    </rPh>
    <phoneticPr fontId="1"/>
  </si>
  <si>
    <t>若しB8とJ8が同じ駒なら9が1に替り37</t>
    <rPh sb="0" eb="1">
      <t>モ</t>
    </rPh>
    <rPh sb="8" eb="9">
      <t>オナ</t>
    </rPh>
    <rPh sb="10" eb="11">
      <t>コマ</t>
    </rPh>
    <rPh sb="17" eb="18">
      <t>カワ</t>
    </rPh>
    <phoneticPr fontId="1"/>
  </si>
  <si>
    <t>間の数なので45-37-1＝7</t>
    <rPh sb="0" eb="1">
      <t>アイダ</t>
    </rPh>
    <rPh sb="2" eb="3">
      <t>カズ</t>
    </rPh>
    <phoneticPr fontId="1"/>
  </si>
  <si>
    <t>故に54-1＝53からマイナス</t>
    <rPh sb="0" eb="1">
      <t>ユエ</t>
    </rPh>
    <phoneticPr fontId="1"/>
  </si>
  <si>
    <t>◯が出易くなっています</t>
    <rPh sb="2" eb="3">
      <t>デ</t>
    </rPh>
    <rPh sb="3" eb="4">
      <t>ヤス</t>
    </rPh>
    <phoneticPr fontId="1"/>
  </si>
  <si>
    <r>
      <t>&lt;</t>
    </r>
    <r>
      <rPr>
        <sz val="16"/>
        <color rgb="FFFF0000"/>
        <rFont val="HG丸ｺﾞｼｯｸM-PRO"/>
        <family val="3"/>
        <charset val="128"/>
      </rPr>
      <t>F9</t>
    </r>
    <r>
      <rPr>
        <sz val="16"/>
        <rFont val="HG丸ｺﾞｼｯｸM-PRO"/>
        <family val="3"/>
        <charset val="128"/>
      </rPr>
      <t>&gt;を押して</t>
    </r>
    <r>
      <rPr>
        <sz val="16"/>
        <color rgb="FFFF0000"/>
        <rFont val="HG丸ｺﾞｼｯｸM-PRO"/>
        <family val="3"/>
        <charset val="128"/>
      </rPr>
      <t>L8を◯に</t>
    </r>
    <r>
      <rPr>
        <sz val="16"/>
        <rFont val="HG丸ｺﾞｼｯｸM-PRO"/>
        <family val="3"/>
        <charset val="128"/>
      </rPr>
      <t>して下さい</t>
    </r>
    <rPh sb="5" eb="6">
      <t>オ</t>
    </rPh>
    <rPh sb="15" eb="16">
      <t>クダ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</si>
</sst>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8" tint="-0.249977111117893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16"/>
      <color theme="1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rgb="FF00B0F0"/>
      <name val="ＭＳ ゴシック"/>
      <family val="3"/>
      <charset val="128"/>
    </font>
    <font>
      <sz val="16"/>
      <color theme="9" tint="-0.24994659260841701"/>
      <name val="HG丸ｺﾞｼｯｸM-PRO"/>
      <family val="3"/>
      <charset val="128"/>
    </font>
    <font>
      <sz val="16"/>
      <color rgb="FFC0000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rgb="FFC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25"/>
  <sheetViews>
    <sheetView tabSelected="1" zoomScale="145" zoomScaleNormal="145" workbookViewId="0">
      <selection activeCell="L9" sqref="L9"/>
    </sheetView>
  </sheetViews>
  <sheetFormatPr defaultColWidth="6.125" defaultRowHeight="40.5" customHeight="1"/>
  <cols>
    <col min="10" max="10" width="6.125" customWidth="1"/>
    <col min="12" max="12" width="8.5" bestFit="1" customWidth="1"/>
    <col min="36" max="36" width="6.25" style="1" bestFit="1" customWidth="1"/>
    <col min="37" max="37" width="6.375" bestFit="1" customWidth="1"/>
    <col min="42" max="42" width="14.875" customWidth="1"/>
  </cols>
  <sheetData>
    <row r="1" spans="2:43" ht="3.75" customHeight="1"/>
    <row r="2" spans="2:43" ht="3.75" customHeight="1"/>
    <row r="3" spans="2:43" ht="3.75" customHeight="1"/>
    <row r="4" spans="2:43" ht="3.75" customHeight="1"/>
    <row r="5" spans="2:43" ht="19.5" customHeight="1">
      <c r="B5" s="15" t="s">
        <v>16</v>
      </c>
      <c r="C5" s="20"/>
      <c r="D5" s="12"/>
      <c r="E5" s="12"/>
      <c r="F5" s="12"/>
      <c r="G5" s="12"/>
      <c r="H5" s="12"/>
      <c r="I5" s="12"/>
      <c r="J5" s="12"/>
      <c r="L5" s="11" t="s">
        <v>9</v>
      </c>
      <c r="M5" t="s">
        <v>8</v>
      </c>
    </row>
    <row r="6" spans="2:43" ht="19.5" customHeight="1">
      <c r="B6" s="15" t="s">
        <v>15</v>
      </c>
      <c r="C6" s="19"/>
      <c r="D6" s="19"/>
      <c r="E6" s="19"/>
      <c r="F6" s="19"/>
      <c r="G6" s="19"/>
      <c r="H6" s="19"/>
      <c r="I6" s="19"/>
      <c r="J6" s="19"/>
    </row>
    <row r="7" spans="2:43" s="1" customFormat="1" ht="40.5" customHeight="1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AH7" s="1">
        <f ca="1">RANK(AI7,$AI$7:$AI$23,0)</f>
        <v>7</v>
      </c>
      <c r="AI7" s="1">
        <f ca="1">RAND()</f>
        <v>0.35687735547726818</v>
      </c>
      <c r="AJ7" s="1" t="s">
        <v>0</v>
      </c>
      <c r="AK7" s="1">
        <f>CODE(AJ7)</f>
        <v>12838</v>
      </c>
      <c r="AL7" s="1">
        <f>MOD(AK7,20)</f>
        <v>18</v>
      </c>
      <c r="AO7"/>
      <c r="AP7"/>
      <c r="AQ7"/>
    </row>
    <row r="8" spans="2:43" ht="40.5" customHeight="1">
      <c r="B8" s="5" t="str">
        <f t="shared" ref="B8:J8" ca="1" si="0">VLOOKUP(B7,$AH$7:$AJ$25,3,0)</f>
        <v>香</v>
      </c>
      <c r="C8" s="5" t="str">
        <f t="shared" ca="1" si="0"/>
        <v>金</v>
      </c>
      <c r="D8" s="5" t="str">
        <f t="shared" ca="1" si="0"/>
        <v>王</v>
      </c>
      <c r="E8" s="5" t="str">
        <f t="shared" ca="1" si="0"/>
        <v>銀</v>
      </c>
      <c r="F8" s="5" t="str">
        <f t="shared" ca="1" si="0"/>
        <v>桂</v>
      </c>
      <c r="G8" s="5" t="str">
        <f t="shared" ca="1" si="0"/>
        <v>飛</v>
      </c>
      <c r="H8" s="5" t="str">
        <f t="shared" ca="1" si="0"/>
        <v>王</v>
      </c>
      <c r="I8" s="5" t="str">
        <f t="shared" ca="1" si="0"/>
        <v>歩</v>
      </c>
      <c r="J8" s="5" t="str">
        <f t="shared" ca="1" si="0"/>
        <v>金</v>
      </c>
      <c r="L8" s="4" t="str">
        <f t="array" aca="1" ref="L8" ca="1">IF(SUM(COUNTIF(B:J,B8:J8))=11,"◯","✕")</f>
        <v>✕</v>
      </c>
      <c r="N8" s="1"/>
      <c r="O8" s="1"/>
      <c r="P8" s="1"/>
      <c r="Q8" s="1"/>
      <c r="R8" s="1"/>
      <c r="S8" s="1"/>
      <c r="T8" s="1"/>
      <c r="U8" s="1"/>
      <c r="V8" s="1"/>
      <c r="W8" s="1"/>
      <c r="AH8" s="1">
        <f t="shared" ref="AH8:AH22" ca="1" si="1">RANK(AI8,$AI$7:$AI$23,0)</f>
        <v>3</v>
      </c>
      <c r="AI8">
        <f ca="1">RAND()</f>
        <v>0.53008834448687026</v>
      </c>
      <c r="AJ8" s="1" t="s">
        <v>0</v>
      </c>
      <c r="AK8" s="1">
        <f t="shared" ref="AK8:AK23" si="2">CODE(AJ8)</f>
        <v>12838</v>
      </c>
      <c r="AL8" s="1">
        <f t="shared" ref="AL8:AL23" si="3">MOD(AK8,20)</f>
        <v>18</v>
      </c>
    </row>
    <row r="9" spans="2:43" ht="33" customHeight="1">
      <c r="B9" s="21" t="str">
        <f t="array" aca="1" ref="B9" ca="1">"{=53-SUM(MATCH(B8:J8,8:8,))}→→→"&amp;53-SUM(MATCH(B8:J8,8:8,))</f>
        <v>{=53-SUM(MATCH(B8:J8,8:8,))}→→→10</v>
      </c>
      <c r="C9" s="18"/>
      <c r="D9" s="12"/>
      <c r="E9" s="12"/>
      <c r="F9" s="13"/>
      <c r="G9" s="12"/>
      <c r="H9" s="2"/>
      <c r="I9" s="2"/>
      <c r="J9" s="2"/>
      <c r="L9" s="14"/>
      <c r="N9" s="1"/>
      <c r="O9" s="1"/>
      <c r="P9" s="1"/>
      <c r="Q9" s="1"/>
      <c r="R9" s="1"/>
      <c r="S9" s="1"/>
      <c r="T9" s="1"/>
      <c r="U9" s="1"/>
      <c r="V9" s="1"/>
      <c r="W9" s="1"/>
      <c r="AH9" s="1">
        <f t="shared" ca="1" si="1"/>
        <v>6</v>
      </c>
      <c r="AI9">
        <f t="shared" ref="AI9:AI22" ca="1" si="4">RAND()</f>
        <v>0.40179786521988525</v>
      </c>
      <c r="AJ9" s="1" t="s">
        <v>1</v>
      </c>
      <c r="AK9" s="1">
        <f t="shared" si="2"/>
        <v>18548</v>
      </c>
      <c r="AL9" s="1">
        <f t="shared" si="3"/>
        <v>8</v>
      </c>
    </row>
    <row r="10" spans="2:43" ht="15.75" customHeight="1">
      <c r="B10" s="7"/>
      <c r="C10" s="16"/>
      <c r="D10" s="12"/>
      <c r="E10" s="12"/>
      <c r="F10" s="13"/>
      <c r="G10" s="1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AH10" s="1"/>
      <c r="AK10" s="1"/>
      <c r="AL10" s="1"/>
    </row>
    <row r="11" spans="2:43" ht="24" customHeight="1">
      <c r="B11" s="17" t="s">
        <v>10</v>
      </c>
      <c r="C11" s="12"/>
      <c r="D11" s="12"/>
      <c r="E11" s="12"/>
      <c r="F11" s="6"/>
      <c r="G11" s="3"/>
      <c r="H11" s="3"/>
      <c r="I11" s="3"/>
      <c r="J11" s="3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AH11" s="1">
        <f t="shared" ca="1" si="1"/>
        <v>10</v>
      </c>
      <c r="AI11">
        <f t="shared" ca="1" si="4"/>
        <v>0.11960335026261348</v>
      </c>
      <c r="AJ11" s="1" t="s">
        <v>1</v>
      </c>
      <c r="AK11" s="1">
        <f t="shared" si="2"/>
        <v>18548</v>
      </c>
      <c r="AL11" s="1">
        <f t="shared" si="3"/>
        <v>8</v>
      </c>
    </row>
    <row r="12" spans="2:43" ht="24" customHeight="1">
      <c r="B12" s="17" t="s">
        <v>12</v>
      </c>
      <c r="C12" s="15"/>
      <c r="D12" s="15"/>
      <c r="E12" s="15"/>
      <c r="F12" s="15"/>
      <c r="G12" s="15"/>
      <c r="H12" s="15"/>
      <c r="I12" s="15"/>
      <c r="J12" s="15"/>
      <c r="L12" s="8"/>
      <c r="N12" s="1"/>
      <c r="O12" s="1"/>
      <c r="P12" s="1"/>
      <c r="Q12" s="1"/>
      <c r="R12" s="1"/>
      <c r="S12" s="1"/>
      <c r="T12" s="1"/>
      <c r="U12" s="1"/>
      <c r="V12" s="1"/>
      <c r="W12" s="1"/>
      <c r="AH12" s="1">
        <f t="shared" ca="1" si="1"/>
        <v>11</v>
      </c>
      <c r="AI12">
        <f t="shared" ca="1" si="4"/>
        <v>6.9820851697251385E-2</v>
      </c>
      <c r="AJ12" s="1" t="s">
        <v>2</v>
      </c>
      <c r="AK12" s="1">
        <f t="shared" si="2"/>
        <v>13137</v>
      </c>
      <c r="AL12" s="1">
        <f t="shared" si="3"/>
        <v>17</v>
      </c>
    </row>
    <row r="13" spans="2:43" ht="24" customHeight="1">
      <c r="B13" s="17" t="s">
        <v>13</v>
      </c>
      <c r="C13" s="15"/>
      <c r="D13" s="15"/>
      <c r="E13" s="15"/>
      <c r="F13" s="15"/>
      <c r="G13" s="15"/>
      <c r="H13" s="15"/>
      <c r="I13" s="15"/>
      <c r="J13" s="15"/>
      <c r="L13" s="8"/>
      <c r="N13" s="1"/>
      <c r="O13" s="1"/>
      <c r="P13" s="1"/>
      <c r="Q13" s="1"/>
      <c r="R13" s="1"/>
      <c r="S13" s="1"/>
      <c r="T13" s="1"/>
      <c r="U13" s="1"/>
      <c r="V13" s="1"/>
      <c r="W13" s="1"/>
      <c r="AH13" s="1"/>
      <c r="AJ13" s="1" t="s">
        <v>2</v>
      </c>
      <c r="AK13" s="1">
        <f t="shared" si="2"/>
        <v>13137</v>
      </c>
      <c r="AL13" s="1">
        <f t="shared" si="3"/>
        <v>17</v>
      </c>
    </row>
    <row r="14" spans="2:43" ht="24" customHeight="1">
      <c r="B14" s="17" t="s">
        <v>11</v>
      </c>
      <c r="C14" s="15"/>
      <c r="D14" s="15"/>
      <c r="E14" s="15"/>
      <c r="F14" s="15"/>
      <c r="G14" s="15"/>
      <c r="H14" s="15"/>
      <c r="I14" s="15"/>
      <c r="J14" s="15"/>
      <c r="L14" s="9"/>
      <c r="AH14" s="1">
        <f t="shared" ca="1" si="1"/>
        <v>9</v>
      </c>
      <c r="AI14">
        <f t="shared" ca="1" si="4"/>
        <v>0.18420521080087227</v>
      </c>
      <c r="AJ14" s="1" t="s">
        <v>3</v>
      </c>
      <c r="AK14" s="1">
        <f t="shared" si="2"/>
        <v>13922</v>
      </c>
      <c r="AL14" s="1">
        <f t="shared" si="3"/>
        <v>2</v>
      </c>
    </row>
    <row r="15" spans="2:43" ht="24" customHeight="1">
      <c r="B15" s="17" t="s">
        <v>14</v>
      </c>
      <c r="C15" s="15"/>
      <c r="D15" s="15"/>
      <c r="E15" s="15"/>
      <c r="F15" s="15"/>
      <c r="G15" s="15"/>
      <c r="H15" s="15"/>
      <c r="I15" s="15"/>
      <c r="J15" s="15"/>
      <c r="L15" s="10"/>
      <c r="AH15" s="1">
        <f t="shared" ref="AH15" ca="1" si="5">RANK(AI15,$AI$7:$AI$23,0)</f>
        <v>2</v>
      </c>
      <c r="AI15">
        <f t="shared" ca="1" si="4"/>
        <v>0.55906979818222435</v>
      </c>
      <c r="AJ15" s="1" t="s">
        <v>3</v>
      </c>
      <c r="AK15" s="1">
        <f t="shared" si="2"/>
        <v>13922</v>
      </c>
      <c r="AL15" s="1">
        <f t="shared" si="3"/>
        <v>2</v>
      </c>
    </row>
    <row r="16" spans="2:43" ht="24" customHeight="1">
      <c r="L16" s="10"/>
      <c r="AH16" s="1">
        <f t="shared" ca="1" si="1"/>
        <v>4</v>
      </c>
      <c r="AI16">
        <f t="shared" ca="1" si="4"/>
        <v>0.49351636764594087</v>
      </c>
      <c r="AJ16" s="1" t="s">
        <v>4</v>
      </c>
      <c r="AK16" s="1">
        <f t="shared" si="2"/>
        <v>13924</v>
      </c>
      <c r="AL16" s="1">
        <f t="shared" si="3"/>
        <v>4</v>
      </c>
    </row>
    <row r="17" spans="34:38" ht="19.5" customHeight="1">
      <c r="AH17" s="1"/>
      <c r="AJ17" s="1" t="s">
        <v>4</v>
      </c>
      <c r="AK17" s="1">
        <f t="shared" si="2"/>
        <v>13924</v>
      </c>
      <c r="AL17" s="1">
        <f t="shared" si="3"/>
        <v>4</v>
      </c>
    </row>
    <row r="18" spans="34:38" ht="19.5" customHeight="1">
      <c r="AH18" s="1">
        <f t="shared" ca="1" si="1"/>
        <v>5</v>
      </c>
      <c r="AI18">
        <f t="shared" ca="1" si="4"/>
        <v>0.43216781975878682</v>
      </c>
      <c r="AJ18" s="1" t="s">
        <v>5</v>
      </c>
      <c r="AK18" s="1">
        <f t="shared" si="2"/>
        <v>14155</v>
      </c>
      <c r="AL18" s="1">
        <f t="shared" si="3"/>
        <v>15</v>
      </c>
    </row>
    <row r="19" spans="34:38" ht="40.5" customHeight="1">
      <c r="AH19" s="1"/>
      <c r="AJ19" s="1" t="s">
        <v>5</v>
      </c>
      <c r="AK19" s="1">
        <f t="shared" si="2"/>
        <v>14155</v>
      </c>
      <c r="AL19" s="1">
        <f t="shared" si="3"/>
        <v>15</v>
      </c>
    </row>
    <row r="20" spans="34:38" ht="40.5" customHeight="1">
      <c r="AH20" s="1">
        <f t="shared" ca="1" si="1"/>
        <v>1</v>
      </c>
      <c r="AI20">
        <f t="shared" ca="1" si="4"/>
        <v>0.66407921506262402</v>
      </c>
      <c r="AJ20" s="1" t="s">
        <v>6</v>
      </c>
      <c r="AK20" s="1">
        <f t="shared" si="2"/>
        <v>14689</v>
      </c>
      <c r="AL20" s="1">
        <f t="shared" si="3"/>
        <v>9</v>
      </c>
    </row>
    <row r="21" spans="34:38" ht="40.5" customHeight="1">
      <c r="AH21" s="1"/>
      <c r="AJ21" s="1" t="s">
        <v>6</v>
      </c>
      <c r="AK21" s="1">
        <f t="shared" si="2"/>
        <v>14689</v>
      </c>
      <c r="AL21" s="1">
        <f t="shared" si="3"/>
        <v>9</v>
      </c>
    </row>
    <row r="22" spans="34:38" ht="40.5" customHeight="1">
      <c r="AH22" s="1">
        <f t="shared" ca="1" si="1"/>
        <v>8</v>
      </c>
      <c r="AI22">
        <f t="shared" ca="1" si="4"/>
        <v>0.26986339072975962</v>
      </c>
      <c r="AJ22" s="1" t="s">
        <v>7</v>
      </c>
      <c r="AK22" s="1">
        <f t="shared" si="2"/>
        <v>19042</v>
      </c>
      <c r="AL22" s="1">
        <f t="shared" si="3"/>
        <v>2</v>
      </c>
    </row>
    <row r="23" spans="34:38" ht="40.5" customHeight="1">
      <c r="AH23" s="1"/>
      <c r="AJ23" s="1" t="s">
        <v>7</v>
      </c>
      <c r="AK23" s="1">
        <f t="shared" si="2"/>
        <v>19042</v>
      </c>
      <c r="AL23" s="1">
        <f t="shared" si="3"/>
        <v>2</v>
      </c>
    </row>
    <row r="24" spans="34:38" ht="40.5" customHeight="1">
      <c r="AK24" s="1"/>
      <c r="AL24" s="1"/>
    </row>
    <row r="25" spans="34:38" ht="40.5" customHeight="1">
      <c r="AK25" s="1"/>
      <c r="AL25" s="1"/>
    </row>
  </sheetData>
  <phoneticPr fontId="1"/>
  <conditionalFormatting sqref="B8:J8">
    <cfRule type="expression" dxfId="4" priority="4">
      <formula>($L$8="◯")*(COUNTIF($B$8:$J$8,B8)=2)</formula>
    </cfRule>
    <cfRule type="expression" dxfId="3" priority="6">
      <formula>B8=$L$8</formula>
    </cfRule>
  </conditionalFormatting>
  <conditionalFormatting sqref="C9:C10">
    <cfRule type="expression" dxfId="2" priority="3">
      <formula>$L$8="✕"</formula>
    </cfRule>
  </conditionalFormatting>
  <conditionalFormatting sqref="B9:B15">
    <cfRule type="expression" dxfId="1" priority="2">
      <formula>$L$8="✕"</formula>
    </cfRule>
  </conditionalFormatting>
  <conditionalFormatting sqref="B9">
    <cfRule type="expression" dxfId="0" priority="1">
      <formula>$L$8="✕"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からくち</cp:lastModifiedBy>
  <dcterms:created xsi:type="dcterms:W3CDTF">2017-06-30T23:46:07Z</dcterms:created>
  <dcterms:modified xsi:type="dcterms:W3CDTF">2017-09-06T09:02:01Z</dcterms:modified>
</cp:coreProperties>
</file>